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4"/>
  </bookViews>
  <sheets>
    <sheet name="титульный" sheetId="1" r:id="rId1"/>
    <sheet name="план ОП" sheetId="2" r:id="rId2"/>
    <sheet name="график" sheetId="3" r:id="rId3"/>
    <sheet name="кабинеты" sheetId="4" r:id="rId4"/>
    <sheet name="пояснительная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<sst xmlns="http://schemas.openxmlformats.org/spreadsheetml/2006/main" count="419" uniqueCount="293">
  <si>
    <t>УЧЕБНЫЙ ПЛАН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</si>
  <si>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</si>
  <si>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</si>
  <si>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</si>
  <si>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</si>
  <si>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</si>
  <si>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</si>
  <si>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</si>
  <si>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</si>
  <si>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</si>
  <si>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</si>
  <si>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</si>
  <si>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</si>
  <si>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</si>
  <si>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Обозначения:</t>
  </si>
  <si>
    <t>Каникулы</t>
  </si>
  <si>
    <t>Х</t>
  </si>
  <si>
    <t xml:space="preserve">III. План учебного процесса. </t>
  </si>
  <si>
    <t>Время по видам учебной работы</t>
  </si>
  <si>
    <t>в том числе:</t>
  </si>
  <si>
    <t>Всего</t>
  </si>
  <si>
    <t>ОГСЭ.00</t>
  </si>
  <si>
    <t>ЕН.00</t>
  </si>
  <si>
    <t>ОПД.00</t>
  </si>
  <si>
    <t>Изучаемых дисциплин</t>
  </si>
  <si>
    <t>Экзаменов</t>
  </si>
  <si>
    <t>Зачетов</t>
  </si>
  <si>
    <t>Перечень лабораторий, кабинетов, мастерских и др.</t>
  </si>
  <si>
    <t>Наименование</t>
  </si>
  <si>
    <t>№№</t>
  </si>
  <si>
    <t>Согласовано</t>
  </si>
  <si>
    <t>Контрольных работ</t>
  </si>
  <si>
    <t>Курсовых работ (проектов)</t>
  </si>
  <si>
    <t xml:space="preserve"> </t>
  </si>
  <si>
    <t>ОГСЭ.01</t>
  </si>
  <si>
    <t>ОГСЭ.02</t>
  </si>
  <si>
    <t>ОГСЭ.03</t>
  </si>
  <si>
    <t>ОГСЭ.04</t>
  </si>
  <si>
    <t>ОГСЭ.05</t>
  </si>
  <si>
    <t>ОГСЭ.06</t>
  </si>
  <si>
    <t>Основы философии</t>
  </si>
  <si>
    <t>Русский язык и культура речи</t>
  </si>
  <si>
    <t>Иностранный язык</t>
  </si>
  <si>
    <t>Физическая культура</t>
  </si>
  <si>
    <t>ЕН.01</t>
  </si>
  <si>
    <t>Безопасность жизнедеятельности</t>
  </si>
  <si>
    <t>Информационные технологии в профессиональной деятельности</t>
  </si>
  <si>
    <t>1.</t>
  </si>
  <si>
    <t>Экологические основы природопользования</t>
  </si>
  <si>
    <t>Охрана труда</t>
  </si>
  <si>
    <t>История</t>
  </si>
  <si>
    <t>Деловая культура и психология общения</t>
  </si>
  <si>
    <t>П.00</t>
  </si>
  <si>
    <t>ПМ.00</t>
  </si>
  <si>
    <t>ПП.01</t>
  </si>
  <si>
    <t>ПМ.02</t>
  </si>
  <si>
    <t>МДК.04.01</t>
  </si>
  <si>
    <t>Государственная итоговая аттестация</t>
  </si>
  <si>
    <t>1 курс</t>
  </si>
  <si>
    <t xml:space="preserve">  2 курс</t>
  </si>
  <si>
    <t xml:space="preserve"> 3 курс</t>
  </si>
  <si>
    <t xml:space="preserve"> 4 курс</t>
  </si>
  <si>
    <t>Учебная практика</t>
  </si>
  <si>
    <t>Профессиональные модули</t>
  </si>
  <si>
    <t>Общепрофессиональные дисциплины</t>
  </si>
  <si>
    <t>УП.01</t>
  </si>
  <si>
    <t>информационных технологий в профессиональной деятельности</t>
  </si>
  <si>
    <t>экологических основ природопользования</t>
  </si>
  <si>
    <t>безопасности жизнедеятельности и охраны труда</t>
  </si>
  <si>
    <t>Лаборатории</t>
  </si>
  <si>
    <t>2.</t>
  </si>
  <si>
    <t>3.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</si>
  <si>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</si>
  <si>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</si>
  <si>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</si>
  <si>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>Залы</t>
  </si>
  <si>
    <t xml:space="preserve">библиотека, читальный зал с выходом в сеть Интернет </t>
  </si>
  <si>
    <t>актовый зал</t>
  </si>
  <si>
    <t xml:space="preserve">стрелковый тир </t>
  </si>
  <si>
    <t>индекс</t>
  </si>
  <si>
    <t>Наименование циклов, дисциплин, профессиональных модулей, МДК, практик</t>
  </si>
  <si>
    <t>Распределение по семестрам</t>
  </si>
  <si>
    <t>Кол-во обязательных контрольных работ</t>
  </si>
  <si>
    <t>Максимальная учебная нагрузка</t>
  </si>
  <si>
    <t>Самостоятельная работа</t>
  </si>
  <si>
    <t xml:space="preserve">Обязательная при очной форме обучения </t>
  </si>
  <si>
    <t>экзаменов</t>
  </si>
  <si>
    <t>зачетов</t>
  </si>
  <si>
    <t>контрольных работ</t>
  </si>
  <si>
    <t>курсовых работ (проектов)</t>
  </si>
  <si>
    <t>обзорные установочные занятия</t>
  </si>
  <si>
    <t>лабораторные и практические занятия</t>
  </si>
  <si>
    <t>4кв</t>
  </si>
  <si>
    <t>Математика</t>
  </si>
  <si>
    <t>ЕН. 02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</si>
  <si>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</si>
  <si>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</si>
  <si>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</si>
  <si>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</si>
  <si>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</si>
  <si>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</si>
  <si>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</si>
  <si>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</si>
  <si>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</si>
  <si>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</si>
  <si>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</si>
  <si>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Основы аналитической химии</t>
  </si>
  <si>
    <t>Производственная практика (по профилю специальности)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</si>
  <si>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</si>
  <si>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</si>
  <si>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Профессиональный учебный цикл</t>
  </si>
  <si>
    <t>К</t>
  </si>
  <si>
    <t>1.  ГРАФИК УЧЕБНОГО ПРОЦЕССА ПО НЕДЕЛЯМ</t>
  </si>
  <si>
    <t>Кур сы</t>
  </si>
  <si>
    <t xml:space="preserve"> 27-02</t>
  </si>
  <si>
    <t>24-30</t>
  </si>
  <si>
    <t xml:space="preserve"> 26-01</t>
  </si>
  <si>
    <t xml:space="preserve"> 23-01</t>
  </si>
  <si>
    <t>23-29</t>
  </si>
  <si>
    <t xml:space="preserve"> 27-03</t>
  </si>
  <si>
    <t>25-31</t>
  </si>
  <si>
    <t>22-28</t>
  </si>
  <si>
    <t xml:space="preserve"> 01-07</t>
  </si>
  <si>
    <t xml:space="preserve"> 07-14</t>
  </si>
  <si>
    <t>15-21</t>
  </si>
  <si>
    <t xml:space="preserve"> 29-05</t>
  </si>
  <si>
    <t xml:space="preserve"> 06-12</t>
  </si>
  <si>
    <t>13-19</t>
  </si>
  <si>
    <t>20-26</t>
  </si>
  <si>
    <t xml:space="preserve"> 03-08</t>
  </si>
  <si>
    <t xml:space="preserve"> 09-16</t>
  </si>
  <si>
    <t>17-23</t>
  </si>
  <si>
    <t xml:space="preserve"> 08-14</t>
  </si>
  <si>
    <t xml:space="preserve"> 29-04</t>
  </si>
  <si>
    <t xml:space="preserve"> 05-11</t>
  </si>
  <si>
    <t xml:space="preserve"> 12-18</t>
  </si>
  <si>
    <t>19-25</t>
  </si>
  <si>
    <t xml:space="preserve"> 02-08</t>
  </si>
  <si>
    <t xml:space="preserve"> 09-15</t>
  </si>
  <si>
    <t>16-22</t>
  </si>
  <si>
    <t xml:space="preserve"> 30-05</t>
  </si>
  <si>
    <t xml:space="preserve"> 04-10</t>
  </si>
  <si>
    <t xml:space="preserve"> 11-17</t>
  </si>
  <si>
    <t>18-24</t>
  </si>
  <si>
    <t xml:space="preserve"> 03-09</t>
  </si>
  <si>
    <t xml:space="preserve"> 10-16</t>
  </si>
  <si>
    <t>24-31</t>
  </si>
  <si>
    <t>У</t>
  </si>
  <si>
    <t>А</t>
  </si>
  <si>
    <t>И</t>
  </si>
  <si>
    <t>Самостоятельное изучение</t>
  </si>
  <si>
    <t>Экзаменационная сессия</t>
  </si>
  <si>
    <t>Установочная сессия</t>
  </si>
  <si>
    <t>Производственная практика (преддипломная)</t>
  </si>
  <si>
    <t xml:space="preserve"> Государственная итоговая аттестация</t>
  </si>
  <si>
    <t>I курс</t>
  </si>
  <si>
    <t>II курс</t>
  </si>
  <si>
    <t>III курс</t>
  </si>
  <si>
    <t>2. Сводные данные по бюджету времени</t>
  </si>
  <si>
    <t>лабораторно-экзаменационная сессия</t>
  </si>
  <si>
    <t>4(30)</t>
  </si>
  <si>
    <t>6(40)</t>
  </si>
  <si>
    <t>социально-экономических дисциплин</t>
  </si>
  <si>
    <t>иностранного языка</t>
  </si>
  <si>
    <t>математики</t>
  </si>
  <si>
    <t>экономики, менеджмента и маркетинга</t>
  </si>
  <si>
    <t>ботаники и физиологии растений</t>
  </si>
  <si>
    <t>почвоведения и земледелия</t>
  </si>
  <si>
    <t>цветоводство и декоративное древоводство</t>
  </si>
  <si>
    <t>садово – паркового и ландшафтного строительства</t>
  </si>
  <si>
    <t xml:space="preserve"> - Приказом Министерства образования и науки России от 14 июня  2013г. № 464 «Об утверждении порядка организации и осуществления  образовательной деятельности по образовательным программам среднего профессионального образования», зарегистрированный    Министерством  юстиции России № 29200 от 30 июня 2013г.; </t>
  </si>
  <si>
    <t xml:space="preserve"> - Приказом Минобрнауки России от 15 декабря 2014 г. N 1580 "О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образования, утвержденный Приказом Министерства образования и науки Российской Федерации от 14 июня 2013 г. N 464";</t>
  </si>
  <si>
    <t xml:space="preserve"> - Приказом Министерства образования и науки России от 16 августа 2013г. № 968 «Об утверждении порядка  проведения Государственной итоговой аттестации по образовательным программам», зарегистрированный   Министерством юстиции России№ 30306 от 01 ноября 2013г.; </t>
  </si>
  <si>
    <r>
      <t>1.1.</t>
    </r>
    <r>
      <rPr>
        <b/>
        <sz val="7"/>
        <color indexed="8"/>
        <rFont val="Times New Roman"/>
        <family val="1"/>
      </rPr>
      <t xml:space="preserve">            </t>
    </r>
    <r>
      <rPr>
        <b/>
        <sz val="12"/>
        <color indexed="8"/>
        <rFont val="Times New Roman"/>
        <family val="1"/>
      </rPr>
      <t>Нормативная база реализации ППССЗ</t>
    </r>
  </si>
  <si>
    <t>Кабинеты</t>
  </si>
  <si>
    <t>1.2.  Организация учебного процесса и режим занятий</t>
  </si>
  <si>
    <t>1.2.2.  Учебный год начинается 1 сентября.</t>
  </si>
  <si>
    <t xml:space="preserve">1.2.3. Максимальный объем учебной нагрузки обучающегося составляет 54 академических часа в неделю, включая все виды аудиторной и внеаудиторной (самостоятельной) учебной работы по освоению основной профессиональной образовательной программы.     </t>
  </si>
  <si>
    <t>1.3. Формирование вариативной части ППССЗ</t>
  </si>
  <si>
    <t>1.2.3. Максимальный объем аудиторной учебной нагрузки обучающихся при освоении ППССЗ в заочной форме обучения составляет не менее 160 часов в год.</t>
  </si>
  <si>
    <t xml:space="preserve">1.2.4. 3.2. Общая продолжительность экзаменационных (лабораторно - экзаменационных) сессий в учебном году устанавливается для заочной формы обучения на 1 и 2 курсах - не более 30 календарных дней, на последующих курсах - не более 40 календарных дней. </t>
  </si>
  <si>
    <t xml:space="preserve">1.2.5. Продолжительность обязательных учебных (аудиторных) занятий при заочной форме не должна, как правило, превышать 8 часов в день. </t>
  </si>
  <si>
    <t>1.2.6. Общий объем каникулярного времени в учебном году составляет 9 недель.</t>
  </si>
  <si>
    <t xml:space="preserve">1.2.8. По дисциплине «Физическая культура» предусматриваются занятия в объеме не менее двух часов, которые проводятся как установочные. </t>
  </si>
  <si>
    <t>1.2.9. Дисциплина «Иностранный язык» реализуется в течение всего периода обучения.</t>
  </si>
  <si>
    <t>1.2.10. Консультации для обучающихся заочной формы обучения предусматриваются в объеме 4 часа на одного обучающегося на каждый учебный год.  Формы проведения консультаций (групповые, индивидуальные, письменные, устные) определяются преподавателем исходя из специфики изучения дисциплины.</t>
  </si>
  <si>
    <t>1.2.12. Преддипломная практика является обязательной для всех обучающихся, проводится после последней сессии и предшествует ГИА. Преддипломная практика  реализуется обучающимся по направлению образовательной организации, реализующей профессиональные программы  подготовки специалистов среднего звена в объеме не более 4 недель.</t>
  </si>
  <si>
    <t>1.3.1. При формировании учебного плана объем времени вариативной части  использован на увеличение объема времени, отведенного на дисциплины и модули обязательной части.</t>
  </si>
  <si>
    <r>
      <t xml:space="preserve"> -</t>
    </r>
    <r>
      <rPr>
        <sz val="12"/>
        <color indexed="8"/>
        <rFont val="Times New Roman"/>
        <family val="1"/>
      </rPr>
      <t xml:space="preserve">        Федеральным законом Российской Федерации от 29 декабря 2012 г.-  №273-ФЗ «Об образовании в Российской Федерации»; </t>
    </r>
  </si>
  <si>
    <r>
      <t xml:space="preserve"> -</t>
    </r>
    <r>
      <rPr>
        <sz val="12"/>
        <color indexed="8"/>
        <rFont val="Times New Roman"/>
        <family val="1"/>
      </rPr>
      <t>        Приказом Министерства образования и науки России от 18 апреля  2013г. № 261 «Об утверждении Положения о практике обучающихся,  освоивших основные профессиональные образовательные программы среднего профессионального образования», зарегистрированный    Министерством юстиции России № 29200 от 30 июня 2013г.;</t>
    </r>
  </si>
  <si>
    <t>1.4.1. Формами текущего контроля знаний, промежуточной аттестации по дисциплинам и профессиональным модулям являются – контрольная работа, зачет, дифференцированный зачет, экзамен, экзамен (квалификационный) в соответствии с учебным планом. Формы контроля по каждой дисциплине доводятся до сведения обучающихся в течение первых двух месяцев от начала обучения.</t>
  </si>
  <si>
    <t>1.4.4. Оценка качества подготовки обучающихся и выпускников осуществляется в двух основных направлениях:</t>
  </si>
  <si>
    <t>оценка уровня освоения дисциплин;</t>
  </si>
  <si>
    <t>оценка компетенций обучающихся.</t>
  </si>
  <si>
    <t>1.4.6. Необходимым условием допуска к государственной итоговой аттестации является представление документов, подтверждающих освоение обучающимся компетенций при изучении теоретического материала и прохождении практики по каждому из основных видов профессиональной деятельности. В том числе выпускником могут быть предоставлены отчеты о ранее достигнутых результатах, дополнительные сертификаты, свидетельства (дипломы) олимпиад, конкурсов, творческие работы по специальности, характеристики с мест прохождения преддипломной практики.</t>
  </si>
  <si>
    <t>1.3. Порядок аттестации обучающихся</t>
  </si>
  <si>
    <r>
      <t>1.</t>
    </r>
    <r>
      <rPr>
        <b/>
        <sz val="11"/>
        <color indexed="8"/>
        <rFont val="Times New Roman"/>
        <family val="1"/>
      </rPr>
      <t>     Пояснительная записка</t>
    </r>
  </si>
  <si>
    <t xml:space="preserve">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</si>
  <si>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</t>
  </si>
  <si>
    <t xml:space="preserve">                                                                 Форма обучения -  заочная   </t>
  </si>
  <si>
    <t xml:space="preserve">                                                                          Нормативный срок освоения ППССЗ: </t>
  </si>
  <si>
    <t xml:space="preserve">                                                                                             на базе среднего общего образования – 3 года 10 месяцев</t>
  </si>
  <si>
    <r>
      <t xml:space="preserve">            </t>
    </r>
    <r>
      <rPr>
        <sz val="14"/>
        <rFont val="Times New Roman"/>
        <family val="1"/>
      </rPr>
      <t xml:space="preserve">    Приказ об утверждении ФГОС от 07 мая 2014 г. №461</t>
    </r>
  </si>
  <si>
    <t>1дз</t>
  </si>
  <si>
    <t>3дз</t>
  </si>
  <si>
    <t>3кв</t>
  </si>
  <si>
    <t>4дз</t>
  </si>
  <si>
    <t>2дз</t>
  </si>
  <si>
    <t>2з,3дз</t>
  </si>
  <si>
    <t>1.2.11. Учебная  практика и практика по профилю специальности реализуется обучающимся самостоятельно с представлением и последующей защитой отчета в форме собеседования. Студенты, имеющие стаж работы по специальности или родственной ей, а также соответствующую рабочую профессию, освобождаются от прохождения практик (учебной и производственной по профилю специальности). Студенты, не имеющие рабочую профессию по специальности обязаны самостоятельно пройти программы практик, получить рабочую профессию и предоставить отчет о прохождении практик.</t>
  </si>
  <si>
    <t>1.4.5. Государственная итоговая аттестация включает подготовку и защиту выпускной квалификационной работы. Обязательное требование - соответствие тематики выпускной квалификационной работы содержанию одного или нескольких профессиональных модулей.</t>
  </si>
  <si>
    <t>Ivкурс</t>
  </si>
  <si>
    <t xml:space="preserve">Ботаника и физиология растений </t>
  </si>
  <si>
    <t>Основы агрономии</t>
  </si>
  <si>
    <t>Основы животноводства и пчеловодства</t>
  </si>
  <si>
    <t>Основы механизации, электрификации и автоматизации сельскохозяйственного производства</t>
  </si>
  <si>
    <t xml:space="preserve">Микробиология, санитария и гигиена </t>
  </si>
  <si>
    <t>Основы экономики, менеджмента и маркетинга</t>
  </si>
  <si>
    <t>Правовые основы профессиональной деятельности</t>
  </si>
  <si>
    <t>Метрология, стандартизация и подтверждение качества</t>
  </si>
  <si>
    <t>ОП.12</t>
  </si>
  <si>
    <t>ПМ. 01</t>
  </si>
  <si>
    <t>Реализация агротехнологий различной интенсивности</t>
  </si>
  <si>
    <t>МДК. 01.01</t>
  </si>
  <si>
    <t>Технологии производства продукции растениеводства</t>
  </si>
  <si>
    <t>Защита почв от эрозии и дефляции, воспроизводство их плодородия</t>
  </si>
  <si>
    <t>МДК 02.01</t>
  </si>
  <si>
    <t>Технологии обработки и воспроизводства плодородия почв</t>
  </si>
  <si>
    <t>УП 02</t>
  </si>
  <si>
    <t>ПП 02</t>
  </si>
  <si>
    <t>ПМ. 03</t>
  </si>
  <si>
    <t>Хранение, транспортировка, предпродажная подготовка и реализация продукции растениеводства</t>
  </si>
  <si>
    <t>МДК 03.01</t>
  </si>
  <si>
    <t>Технологии хранения, транспортировки, предпродажной подготовки и реализации продукции  растениеводства</t>
  </si>
  <si>
    <t>УП 03</t>
  </si>
  <si>
    <t>ПП 03</t>
  </si>
  <si>
    <t>ПМ. 04</t>
  </si>
  <si>
    <t>Управление работами по производству и переработке продукции растениеводства</t>
  </si>
  <si>
    <t>Управление структурным подразделением организации</t>
  </si>
  <si>
    <t>УП 04</t>
  </si>
  <si>
    <t>ПП 04</t>
  </si>
  <si>
    <t>ПМ. 05</t>
  </si>
  <si>
    <t>Выполнение работ по одной или нескольким профессиям рабочих, должностям служащих</t>
  </si>
  <si>
    <t>МДК 05.01</t>
  </si>
  <si>
    <t>УП. 05</t>
  </si>
  <si>
    <t>ПП.05</t>
  </si>
  <si>
    <t>ПДП. 00</t>
  </si>
  <si>
    <t>Производственная практика (преддипломная )</t>
  </si>
  <si>
    <t>ГИА. 00</t>
  </si>
  <si>
    <t>2з</t>
  </si>
  <si>
    <t>2дз,3дз</t>
  </si>
  <si>
    <t>1дз,2дз</t>
  </si>
  <si>
    <t>3дз*</t>
  </si>
  <si>
    <t>4дз *</t>
  </si>
  <si>
    <t>2кв</t>
  </si>
  <si>
    <t>2дз*</t>
  </si>
  <si>
    <t>Дифференцированных зачетов</t>
  </si>
  <si>
    <t>4 нед</t>
  </si>
  <si>
    <t>6 нед</t>
  </si>
  <si>
    <t xml:space="preserve">                                                                                                                     Директор ГАПОУ АО «Астраханский </t>
  </si>
  <si>
    <r>
      <t xml:space="preserve">                                                                                                                                        агротехнический техникум»</t>
    </r>
    <r>
      <rPr>
        <b/>
        <i/>
        <sz val="14"/>
        <color indexed="8"/>
        <rFont val="Times New Roman"/>
        <family val="1"/>
      </rPr>
      <t xml:space="preserve"> </t>
    </r>
  </si>
  <si>
    <t xml:space="preserve">                                                                                                                                __________________ М.Т. Мажитов</t>
  </si>
  <si>
    <t xml:space="preserve">                      "Астраханский агротехнический техникум"</t>
  </si>
  <si>
    <r>
      <t xml:space="preserve">                     по специальности </t>
    </r>
    <r>
      <rPr>
        <b/>
        <sz val="14"/>
        <color indexed="8"/>
        <rFont val="Times New Roman"/>
        <family val="1"/>
      </rPr>
      <t>35.02.05 Агрономия</t>
    </r>
  </si>
  <si>
    <t xml:space="preserve">  основной образовательной программы подготовки специалистов среднего звена</t>
  </si>
  <si>
    <t xml:space="preserve">     Государственного автономного профессионального образовательного учреждения Астраханской области </t>
  </si>
  <si>
    <t xml:space="preserve">                                                                                     Квалификация: агроном</t>
  </si>
  <si>
    <t xml:space="preserve">                                                                                                         «01» сентября 2020 г.</t>
  </si>
  <si>
    <t>год начала подготовки по УП      2020г.</t>
  </si>
  <si>
    <t xml:space="preserve">Учебная практика </t>
  </si>
  <si>
    <t>Производственная практика (по профилю)</t>
  </si>
  <si>
    <t>У/</t>
  </si>
  <si>
    <t>/А</t>
  </si>
  <si>
    <r>
      <t>-</t>
    </r>
    <r>
      <rPr>
        <sz val="7"/>
        <color indexed="8"/>
        <rFont val="Times New Roman"/>
        <family val="1"/>
      </rPr>
      <t>       </t>
    </r>
    <r>
      <rPr>
        <sz val="12"/>
        <color indexed="8"/>
        <rFont val="Times New Roman"/>
        <family val="1"/>
      </rPr>
      <t xml:space="preserve"> Уставом ГАПОУ АО «Астраханский агротехнический техникум», утвержденный  министерством образования и науки Астраханской области;</t>
    </r>
  </si>
  <si>
    <r>
      <rPr>
        <sz val="7"/>
        <color indexed="8"/>
        <rFont val="Times New Roman"/>
        <family val="1"/>
      </rPr>
      <t xml:space="preserve"> - </t>
    </r>
    <r>
      <rPr>
        <sz val="12"/>
        <color indexed="8"/>
        <rFont val="Times New Roman"/>
        <family val="1"/>
      </rPr>
      <t>Положением  о производственной  практике  в ГАПОУ АО «Астраханский агротехнический техникум»;</t>
    </r>
  </si>
  <si>
    <r>
      <t>-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Times New Roman"/>
        <family val="1"/>
      </rPr>
      <t>Положением ГАПОУ АО «Астраханский агротехнический техникум» о государственной итоговой аттестации;</t>
    </r>
  </si>
  <si>
    <t>- Положение об организации текущего контроля и промежуточной аттестации студентов и обучающихся, осваивающих основные профессиональные образовательные программы среднего профессионального образования в ГАПОУ АО «Астраханский агротехнический техникум»</t>
  </si>
  <si>
    <r>
      <t xml:space="preserve">   Настоящий учебный план  образовательной программы подготовки специалистов среднего звена ГАПОУ АО «Астраханский агротехнический техникум» по специальности </t>
    </r>
    <r>
      <rPr>
        <b/>
        <sz val="12"/>
        <color indexed="8"/>
        <rFont val="Times New Roman"/>
        <family val="1"/>
      </rPr>
      <t>35.02.05 Агрономия</t>
    </r>
    <r>
      <rPr>
        <sz val="12"/>
        <color indexed="8"/>
        <rFont val="Times New Roman"/>
        <family val="1"/>
      </rPr>
      <t>, укрупненная группа 35.00.00 Сельское, лесное и рыбное хозяйство составлен в соответствии с:</t>
    </r>
  </si>
  <si>
    <t xml:space="preserve"> - Федеральным государственным образовательным стандартом среднего профессионального образования по специальности 35.02.05 Агрономия,утвержденным приказом Министерства образования и науки Российской Федерации от  07 мая 2014 г. N 461  (зарегистрирован в Минюсте России 27 июня 2014 г. N 32891);</t>
  </si>
  <si>
    <t>1.2.1. Образовательная программа  подготовки специалистов среднего звена по специальности 35.02.05 Агрономия  заочной формы обучения рассчитана на 199 недель с нормативным сроком обучения 3 года  10 месяцев на базе среднего общего образования.</t>
  </si>
  <si>
    <t>1.2.7. Выполнение курсовой работы рассматривается как вид учебной работы по профессиональным модулям: ПМ 01 Реализация агротехнологий различной интенсивности, ПМ 04 Управление работами по производству и переработке продукции растениеводства и реализуется в пределах времени, отведенного на их изучение.</t>
  </si>
  <si>
    <t xml:space="preserve">  1.3.2. В учебном цикле ОГСЭ вариативная часть была направлена на введение часов вариативных дисциплин - Русский язык и культура речи, Деловая культура и психология общения. </t>
  </si>
  <si>
    <t>1.4.2. Для аттестации обучающихся на соответствие их персональных достижений поэтапным требованиям ППССЗ по специальности 35.02.05  Агрономия создаются фонды оценочных средств, позволяющие оценить знания, умения и освоенные компетенции. Фонды оценочных средств  разрабатываются методическими объединениями преподавателей и утверждаются заместителем директора по учебно-методической работе.</t>
  </si>
  <si>
    <t xml:space="preserve">1.4.3. Техникумом создаются условия для максимального приближения программ текущей и промежуточной аттестации обучающихся по дисциплинам и междисциплинарным курсам профессионального цикла к условиям их будущей профессиональной деятельности,  для чего, кроме преподавателей конкретной дисциплины (междисциплинарного курса),  в качестве внешних экспертов активно привлекаются работодатели и  преподаватели, читающие смежные дисциплины.  Комплексные дифференцированные зачеты проводятся по  УП 01. и ПП.01;  УП 02. и ПП.02; УП 03. и ПП.03;  УП 04. и ПП.04;;  УП 05. и ПП.05.  </t>
  </si>
  <si>
    <t>Заместитель директора  по  учебно- методической работе                                                             __________________   А.О. Андреева</t>
  </si>
  <si>
    <t>И.о. заместителя директора  по  учебно- производственной работе                                              __________________  Ф.Р. Кулова</t>
  </si>
  <si>
    <t xml:space="preserve">Председатель МО профессионального цикла                            </t>
  </si>
  <si>
    <t xml:space="preserve">Председатель МО общеобразовательного цикла </t>
  </si>
  <si>
    <r>
      <t xml:space="preserve">                                                                                   _____________________ </t>
    </r>
    <r>
      <rPr>
        <sz val="12"/>
        <rFont val="Times New Roman"/>
        <family val="1"/>
      </rPr>
      <t>О.А. Стародубцева</t>
    </r>
  </si>
  <si>
    <t xml:space="preserve">                                                ___________________  Г.Б. Кенжебаева</t>
  </si>
  <si>
    <t>МДК 05.02</t>
  </si>
  <si>
    <t>Выполнение работ по профессии 15415 Овощевод</t>
  </si>
  <si>
    <t>Выполнение работ по профессии 18104 Садовод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</si>
</sst>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9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4"/>
      <name val="Times New Roman"/>
      <family val="1"/>
    </font>
    <font>
      <sz val="3"/>
      <name val="Times New Roman"/>
      <family val="1"/>
    </font>
    <font>
      <b/>
      <sz val="3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ahoma"/>
      <family val="2"/>
    </font>
    <font>
      <sz val="14"/>
      <name val="Times New Roman"/>
      <family val="1"/>
    </font>
    <font>
      <sz val="7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63"/>
      <name val="Times New Roman"/>
      <family val="1"/>
    </font>
    <font>
      <sz val="12"/>
      <color indexed="8"/>
      <name val="Symbol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333333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Symbol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5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/>
      <protection/>
    </xf>
    <xf numFmtId="0" fontId="9" fillId="0" borderId="10" xfId="0" applyFont="1" applyBorder="1" applyAlignment="1" applyProtection="1">
      <alignment vertical="top"/>
      <protection locked="0"/>
    </xf>
    <xf numFmtId="0" fontId="13" fillId="0" borderId="11" xfId="0" applyFont="1" applyBorder="1" applyAlignment="1" applyProtection="1">
      <alignment horizontal="left" textRotation="90" wrapText="1"/>
      <protection/>
    </xf>
    <xf numFmtId="0" fontId="13" fillId="0" borderId="10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left" textRotation="90" wrapText="1"/>
      <protection/>
    </xf>
    <xf numFmtId="0" fontId="13" fillId="0" borderId="10" xfId="0" applyFont="1" applyBorder="1" applyAlignment="1" applyProtection="1">
      <alignment horizontal="left" textRotation="90"/>
      <protection/>
    </xf>
    <xf numFmtId="0" fontId="9" fillId="0" borderId="12" xfId="0" applyFont="1" applyBorder="1" applyAlignment="1" applyProtection="1">
      <alignment horizontal="center" vertical="top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top"/>
      <protection locked="0"/>
    </xf>
    <xf numFmtId="0" fontId="9" fillId="0" borderId="14" xfId="0" applyFont="1" applyBorder="1" applyAlignment="1" applyProtection="1">
      <alignment horizontal="center" vertical="top"/>
      <protection locked="0"/>
    </xf>
    <xf numFmtId="0" fontId="9" fillId="0" borderId="15" xfId="0" applyFont="1" applyBorder="1" applyAlignment="1" applyProtection="1">
      <alignment horizontal="center" vertical="top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6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8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73" fillId="0" borderId="10" xfId="0" applyFont="1" applyBorder="1" applyAlignment="1">
      <alignment vertical="center" wrapText="1"/>
    </xf>
    <xf numFmtId="0" fontId="74" fillId="0" borderId="10" xfId="0" applyFont="1" applyBorder="1" applyAlignment="1">
      <alignment vertical="center" wrapText="1"/>
    </xf>
    <xf numFmtId="0" fontId="75" fillId="0" borderId="10" xfId="0" applyFont="1" applyBorder="1" applyAlignment="1">
      <alignment vertical="center" wrapText="1"/>
    </xf>
    <xf numFmtId="0" fontId="76" fillId="0" borderId="0" xfId="0" applyFont="1" applyAlignment="1">
      <alignment vertical="center"/>
    </xf>
    <xf numFmtId="0" fontId="73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75" fillId="0" borderId="10" xfId="0" applyFont="1" applyBorder="1" applyAlignment="1">
      <alignment/>
    </xf>
    <xf numFmtId="0" fontId="77" fillId="0" borderId="1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3" fillId="0" borderId="0" xfId="0" applyFont="1" applyBorder="1" applyAlignment="1">
      <alignment vertical="center" wrapText="1"/>
    </xf>
    <xf numFmtId="0" fontId="73" fillId="0" borderId="0" xfId="0" applyFont="1" applyBorder="1" applyAlignment="1">
      <alignment/>
    </xf>
    <xf numFmtId="0" fontId="78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8" fillId="0" borderId="0" xfId="0" applyFont="1" applyBorder="1" applyAlignment="1">
      <alignment vertical="center" wrapText="1"/>
    </xf>
    <xf numFmtId="0" fontId="79" fillId="0" borderId="10" xfId="0" applyFont="1" applyBorder="1" applyAlignment="1">
      <alignment vertical="center" wrapText="1"/>
    </xf>
    <xf numFmtId="0" fontId="78" fillId="0" borderId="0" xfId="0" applyFont="1" applyAlignment="1">
      <alignment vertical="center" wrapText="1"/>
    </xf>
    <xf numFmtId="0" fontId="80" fillId="0" borderId="19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78" fillId="0" borderId="20" xfId="0" applyFont="1" applyBorder="1" applyAlignment="1">
      <alignment vertical="center" wrapText="1"/>
    </xf>
    <xf numFmtId="0" fontId="80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/>
    </xf>
    <xf numFmtId="0" fontId="10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/>
    </xf>
    <xf numFmtId="0" fontId="81" fillId="0" borderId="0" xfId="0" applyFont="1" applyAlignment="1">
      <alignment/>
    </xf>
    <xf numFmtId="0" fontId="8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2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Alignment="1">
      <alignment horizontal="left" vertical="center"/>
    </xf>
    <xf numFmtId="0" fontId="81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 vertical="center"/>
    </xf>
    <xf numFmtId="0" fontId="81" fillId="0" borderId="0" xfId="0" applyFont="1" applyAlignment="1">
      <alignment/>
    </xf>
    <xf numFmtId="0" fontId="81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top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vertical="top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top" wrapText="1"/>
    </xf>
    <xf numFmtId="0" fontId="13" fillId="0" borderId="15" xfId="0" applyFont="1" applyBorder="1" applyAlignment="1" applyProtection="1">
      <alignment horizontal="left" textRotation="90" wrapText="1"/>
      <protection/>
    </xf>
    <xf numFmtId="0" fontId="9" fillId="0" borderId="14" xfId="0" applyFont="1" applyBorder="1" applyAlignment="1" applyProtection="1">
      <alignment vertical="top"/>
      <protection locked="0"/>
    </xf>
    <xf numFmtId="0" fontId="9" fillId="0" borderId="23" xfId="0" applyFont="1" applyBorder="1" applyAlignment="1" applyProtection="1">
      <alignment vertical="top"/>
      <protection locked="0"/>
    </xf>
    <xf numFmtId="0" fontId="7" fillId="0" borderId="11" xfId="0" applyFont="1" applyBorder="1" applyAlignment="1" applyProtection="1">
      <alignment horizontal="center" vertical="top"/>
      <protection locked="0"/>
    </xf>
    <xf numFmtId="0" fontId="7" fillId="0" borderId="24" xfId="0" applyFont="1" applyBorder="1" applyAlignment="1" applyProtection="1">
      <alignment horizontal="center" vertical="top"/>
      <protection locked="0"/>
    </xf>
    <xf numFmtId="0" fontId="9" fillId="0" borderId="17" xfId="0" applyFont="1" applyBorder="1" applyAlignment="1" applyProtection="1">
      <alignment vertical="top"/>
      <protection locked="0"/>
    </xf>
    <xf numFmtId="0" fontId="9" fillId="0" borderId="16" xfId="0" applyFont="1" applyBorder="1" applyAlignment="1" applyProtection="1">
      <alignment vertical="top"/>
      <protection locked="0"/>
    </xf>
    <xf numFmtId="0" fontId="9" fillId="0" borderId="16" xfId="0" applyFont="1" applyBorder="1" applyAlignment="1" applyProtection="1">
      <alignment horizontal="center" vertical="top"/>
      <protection locked="0"/>
    </xf>
    <xf numFmtId="0" fontId="9" fillId="0" borderId="25" xfId="0" applyFont="1" applyBorder="1" applyAlignment="1" applyProtection="1">
      <alignment horizontal="center" vertical="top"/>
      <protection locked="0"/>
    </xf>
    <xf numFmtId="0" fontId="9" fillId="0" borderId="17" xfId="0" applyFont="1" applyBorder="1" applyAlignment="1" applyProtection="1">
      <alignment horizontal="center" vertical="top"/>
      <protection locked="0"/>
    </xf>
    <xf numFmtId="0" fontId="9" fillId="0" borderId="18" xfId="0" applyFont="1" applyBorder="1" applyAlignment="1" applyProtection="1">
      <alignment horizontal="center" vertical="top"/>
      <protection locked="0"/>
    </xf>
    <xf numFmtId="0" fontId="8" fillId="0" borderId="26" xfId="0" applyFont="1" applyBorder="1" applyAlignment="1" applyProtection="1">
      <alignment vertical="top"/>
      <protection/>
    </xf>
    <xf numFmtId="0" fontId="9" fillId="0" borderId="27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wrapText="1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vertical="top" wrapText="1"/>
      <protection/>
    </xf>
    <xf numFmtId="0" fontId="9" fillId="0" borderId="16" xfId="0" applyFont="1" applyBorder="1" applyAlignment="1">
      <alignment vertical="top" wrapText="1"/>
    </xf>
    <xf numFmtId="0" fontId="8" fillId="0" borderId="16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vertical="top" wrapText="1"/>
      <protection/>
    </xf>
    <xf numFmtId="0" fontId="8" fillId="0" borderId="27" xfId="0" applyFont="1" applyBorder="1" applyAlignment="1" applyProtection="1">
      <alignment vertical="top" wrapText="1"/>
      <protection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>
      <alignment horizontal="center" vertical="center" wrapText="1"/>
    </xf>
    <xf numFmtId="0" fontId="9" fillId="0" borderId="33" xfId="0" applyFont="1" applyBorder="1" applyAlignment="1" applyProtection="1">
      <alignment vertical="top"/>
      <protection locked="0"/>
    </xf>
    <xf numFmtId="0" fontId="8" fillId="0" borderId="26" xfId="0" applyFont="1" applyBorder="1" applyAlignment="1" applyProtection="1">
      <alignment/>
      <protection/>
    </xf>
    <xf numFmtId="0" fontId="9" fillId="0" borderId="32" xfId="0" applyFont="1" applyBorder="1" applyAlignment="1" applyProtection="1">
      <alignment vertical="top"/>
      <protection locked="0"/>
    </xf>
    <xf numFmtId="0" fontId="15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5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vertical="top"/>
      <protection locked="0"/>
    </xf>
    <xf numFmtId="0" fontId="14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top"/>
      <protection locked="0"/>
    </xf>
    <xf numFmtId="0" fontId="8" fillId="0" borderId="11" xfId="0" applyFont="1" applyBorder="1" applyAlignment="1" applyProtection="1">
      <alignment horizontal="center" vertical="top"/>
      <protection locked="0"/>
    </xf>
    <xf numFmtId="0" fontId="9" fillId="0" borderId="30" xfId="0" applyFont="1" applyBorder="1" applyAlignment="1" applyProtection="1">
      <alignment horizontal="center" vertical="top"/>
      <protection locked="0"/>
    </xf>
    <xf numFmtId="0" fontId="9" fillId="0" borderId="24" xfId="0" applyFont="1" applyBorder="1" applyAlignment="1" applyProtection="1">
      <alignment horizontal="center" vertical="top"/>
      <protection locked="0"/>
    </xf>
    <xf numFmtId="0" fontId="8" fillId="0" borderId="34" xfId="0" applyFont="1" applyBorder="1" applyAlignment="1" applyProtection="1">
      <alignment vertical="top"/>
      <protection/>
    </xf>
    <xf numFmtId="0" fontId="8" fillId="0" borderId="27" xfId="0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justify"/>
    </xf>
    <xf numFmtId="0" fontId="17" fillId="0" borderId="0" xfId="0" applyFont="1" applyAlignment="1">
      <alignment vertical="top"/>
    </xf>
    <xf numFmtId="0" fontId="8" fillId="0" borderId="35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 applyProtection="1">
      <alignment horizontal="center" vertical="center"/>
      <protection locked="0"/>
    </xf>
    <xf numFmtId="0" fontId="75" fillId="0" borderId="16" xfId="0" applyFont="1" applyBorder="1" applyAlignment="1">
      <alignment vertical="center" wrapText="1"/>
    </xf>
    <xf numFmtId="0" fontId="5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wrapText="1"/>
      <protection locked="0"/>
    </xf>
    <xf numFmtId="0" fontId="9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vertical="top"/>
      <protection/>
    </xf>
    <xf numFmtId="0" fontId="9" fillId="0" borderId="11" xfId="0" applyFont="1" applyBorder="1" applyAlignment="1">
      <alignment vertical="center" wrapText="1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horizontal="center" vertical="top" wrapText="1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vertical="top"/>
      <protection locked="0"/>
    </xf>
    <xf numFmtId="0" fontId="28" fillId="0" borderId="0" xfId="0" applyFont="1" applyAlignment="1" applyProtection="1">
      <alignment/>
      <protection locked="0"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top"/>
      <protection locked="0"/>
    </xf>
    <xf numFmtId="0" fontId="8" fillId="0" borderId="26" xfId="0" applyFont="1" applyBorder="1" applyAlignment="1" applyProtection="1">
      <alignment horizontal="center" vertical="top"/>
      <protection locked="0"/>
    </xf>
    <xf numFmtId="0" fontId="8" fillId="0" borderId="29" xfId="0" applyFont="1" applyBorder="1" applyAlignment="1" applyProtection="1">
      <alignment horizontal="center" vertical="top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 vertical="top" wrapText="1"/>
      <protection locked="0"/>
    </xf>
    <xf numFmtId="0" fontId="9" fillId="0" borderId="31" xfId="0" applyFont="1" applyBorder="1" applyAlignment="1" applyProtection="1">
      <alignment horizontal="center" vertical="top"/>
      <protection locked="0"/>
    </xf>
    <xf numFmtId="0" fontId="8" fillId="0" borderId="27" xfId="0" applyFont="1" applyBorder="1" applyAlignment="1">
      <alignment horizontal="center" vertical="top" wrapText="1"/>
    </xf>
    <xf numFmtId="0" fontId="9" fillId="0" borderId="10" xfId="0" applyFont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center" vertical="top" wrapText="1"/>
    </xf>
    <xf numFmtId="0" fontId="8" fillId="0" borderId="14" xfId="0" applyFont="1" applyBorder="1" applyAlignment="1" applyProtection="1">
      <alignment horizontal="center" vertical="top"/>
      <protection locked="0"/>
    </xf>
    <xf numFmtId="0" fontId="8" fillId="0" borderId="15" xfId="0" applyFont="1" applyBorder="1" applyAlignment="1" applyProtection="1">
      <alignment horizontal="center" vertical="top"/>
      <protection locked="0"/>
    </xf>
    <xf numFmtId="0" fontId="8" fillId="0" borderId="26" xfId="0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center" vertical="center"/>
      <protection/>
    </xf>
    <xf numFmtId="0" fontId="8" fillId="0" borderId="40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top"/>
      <protection locked="0"/>
    </xf>
    <xf numFmtId="0" fontId="9" fillId="0" borderId="16" xfId="0" applyFont="1" applyFill="1" applyBorder="1" applyAlignment="1" applyProtection="1">
      <alignment horizontal="center" vertical="top"/>
      <protection locked="0"/>
    </xf>
    <xf numFmtId="0" fontId="9" fillId="0" borderId="41" xfId="0" applyFont="1" applyFill="1" applyBorder="1" applyAlignment="1" applyProtection="1">
      <alignment horizontal="center" vertical="top"/>
      <protection locked="0"/>
    </xf>
    <xf numFmtId="0" fontId="9" fillId="0" borderId="14" xfId="0" applyFont="1" applyFill="1" applyBorder="1" applyAlignment="1" applyProtection="1">
      <alignment horizontal="center" vertical="top"/>
      <protection locked="0"/>
    </xf>
    <xf numFmtId="0" fontId="9" fillId="0" borderId="10" xfId="0" applyFont="1" applyFill="1" applyBorder="1" applyAlignment="1" applyProtection="1">
      <alignment horizontal="center" vertical="top"/>
      <protection locked="0"/>
    </xf>
    <xf numFmtId="0" fontId="9" fillId="0" borderId="42" xfId="0" applyFont="1" applyFill="1" applyBorder="1" applyAlignment="1" applyProtection="1">
      <alignment horizontal="center" vertical="top"/>
      <protection locked="0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43" xfId="0" applyFont="1" applyFill="1" applyBorder="1" applyAlignment="1" applyProtection="1">
      <alignment horizontal="center" vertical="center"/>
      <protection locked="0"/>
    </xf>
    <xf numFmtId="0" fontId="9" fillId="0" borderId="41" xfId="0" applyFont="1" applyFill="1" applyBorder="1" applyAlignment="1" applyProtection="1">
      <alignment horizontal="center" vertical="center"/>
      <protection/>
    </xf>
    <xf numFmtId="0" fontId="9" fillId="0" borderId="42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41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9" fillId="0" borderId="44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top"/>
      <protection locked="0"/>
    </xf>
    <xf numFmtId="0" fontId="8" fillId="0" borderId="27" xfId="0" applyFont="1" applyFill="1" applyBorder="1" applyAlignment="1" applyProtection="1">
      <alignment horizontal="center" vertical="top"/>
      <protection locked="0"/>
    </xf>
    <xf numFmtId="0" fontId="9" fillId="0" borderId="30" xfId="0" applyFont="1" applyFill="1" applyBorder="1" applyAlignment="1" applyProtection="1">
      <alignment horizontal="center" vertical="top"/>
      <protection locked="0"/>
    </xf>
    <xf numFmtId="0" fontId="9" fillId="0" borderId="11" xfId="0" applyFont="1" applyFill="1" applyBorder="1" applyAlignment="1" applyProtection="1">
      <alignment horizontal="center" vertical="top"/>
      <protection locked="0"/>
    </xf>
    <xf numFmtId="0" fontId="9" fillId="0" borderId="43" xfId="0" applyFont="1" applyFill="1" applyBorder="1" applyAlignment="1" applyProtection="1">
      <alignment horizontal="center" vertical="top"/>
      <protection locked="0"/>
    </xf>
    <xf numFmtId="0" fontId="8" fillId="0" borderId="10" xfId="0" applyFont="1" applyFill="1" applyBorder="1" applyAlignment="1" applyProtection="1">
      <alignment horizontal="center" vertical="top"/>
      <protection locked="0"/>
    </xf>
    <xf numFmtId="0" fontId="8" fillId="0" borderId="42" xfId="0" applyFont="1" applyFill="1" applyBorder="1" applyAlignment="1" applyProtection="1">
      <alignment horizontal="center" vertical="top"/>
      <protection locked="0"/>
    </xf>
    <xf numFmtId="0" fontId="28" fillId="0" borderId="0" xfId="0" applyFont="1" applyAlignment="1" applyProtection="1">
      <alignment horizontal="centerContinuous"/>
      <protection/>
    </xf>
    <xf numFmtId="0" fontId="8" fillId="0" borderId="26" xfId="0" applyFont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top"/>
      <protection/>
    </xf>
    <xf numFmtId="0" fontId="7" fillId="0" borderId="13" xfId="0" applyFont="1" applyBorder="1" applyAlignment="1" applyProtection="1">
      <alignment horizontal="center" vertical="top" wrapText="1"/>
      <protection/>
    </xf>
    <xf numFmtId="0" fontId="87" fillId="0" borderId="27" xfId="0" applyFont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vertical="top"/>
      <protection/>
    </xf>
    <xf numFmtId="0" fontId="8" fillId="0" borderId="26" xfId="0" applyFont="1" applyBorder="1" applyAlignment="1" applyProtection="1">
      <alignment horizontal="left" vertical="top" wrapText="1"/>
      <protection/>
    </xf>
    <xf numFmtId="0" fontId="9" fillId="0" borderId="11" xfId="0" applyFont="1" applyBorder="1" applyAlignment="1" applyProtection="1">
      <alignment vertical="top"/>
      <protection/>
    </xf>
    <xf numFmtId="0" fontId="9" fillId="0" borderId="39" xfId="0" applyFont="1" applyBorder="1" applyAlignment="1" applyProtection="1">
      <alignment vertical="top"/>
      <protection/>
    </xf>
    <xf numFmtId="0" fontId="9" fillId="0" borderId="13" xfId="0" applyFont="1" applyBorder="1" applyAlignment="1">
      <alignment vertical="center" wrapText="1"/>
    </xf>
    <xf numFmtId="0" fontId="88" fillId="0" borderId="13" xfId="0" applyFont="1" applyBorder="1" applyAlignment="1">
      <alignment vertical="top" wrapText="1"/>
    </xf>
    <xf numFmtId="0" fontId="9" fillId="0" borderId="13" xfId="0" applyFont="1" applyBorder="1" applyAlignment="1" applyProtection="1">
      <alignment horizontal="center" vertical="top"/>
      <protection locked="0"/>
    </xf>
    <xf numFmtId="0" fontId="9" fillId="0" borderId="13" xfId="0" applyFont="1" applyBorder="1" applyAlignment="1">
      <alignment horizontal="center" vertical="center" wrapText="1"/>
    </xf>
    <xf numFmtId="0" fontId="9" fillId="0" borderId="37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45" xfId="0" applyFont="1" applyFill="1" applyBorder="1" applyAlignment="1" applyProtection="1">
      <alignment horizontal="center" vertical="center"/>
      <protection locked="0"/>
    </xf>
    <xf numFmtId="0" fontId="8" fillId="0" borderId="26" xfId="0" applyFont="1" applyBorder="1" applyAlignment="1">
      <alignment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46" xfId="0" applyFont="1" applyBorder="1" applyAlignment="1" applyProtection="1">
      <alignment horizontal="center" vertical="center"/>
      <protection locked="0"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top" wrapText="1"/>
      <protection locked="0"/>
    </xf>
    <xf numFmtId="0" fontId="8" fillId="0" borderId="13" xfId="0" applyFont="1" applyBorder="1" applyAlignment="1" applyProtection="1">
      <alignment horizontal="center" vertical="top"/>
      <protection locked="0"/>
    </xf>
    <xf numFmtId="0" fontId="9" fillId="0" borderId="22" xfId="0" applyFont="1" applyBorder="1" applyAlignment="1" applyProtection="1">
      <alignment horizontal="center" vertical="top"/>
      <protection locked="0"/>
    </xf>
    <xf numFmtId="0" fontId="9" fillId="0" borderId="37" xfId="0" applyFont="1" applyFill="1" applyBorder="1" applyAlignment="1" applyProtection="1">
      <alignment horizontal="center" vertical="top"/>
      <protection locked="0"/>
    </xf>
    <xf numFmtId="0" fontId="9" fillId="0" borderId="13" xfId="0" applyFont="1" applyFill="1" applyBorder="1" applyAlignment="1" applyProtection="1">
      <alignment horizontal="center" vertical="top"/>
      <protection locked="0"/>
    </xf>
    <xf numFmtId="0" fontId="9" fillId="0" borderId="45" xfId="0" applyFont="1" applyFill="1" applyBorder="1" applyAlignment="1" applyProtection="1">
      <alignment horizontal="center" vertical="top"/>
      <protection locked="0"/>
    </xf>
    <xf numFmtId="0" fontId="9" fillId="0" borderId="37" xfId="0" applyFont="1" applyBorder="1" applyAlignment="1" applyProtection="1">
      <alignment horizontal="center" vertical="top"/>
      <protection locked="0"/>
    </xf>
    <xf numFmtId="0" fontId="9" fillId="0" borderId="38" xfId="0" applyFont="1" applyBorder="1" applyAlignment="1" applyProtection="1">
      <alignment horizontal="center" vertical="top"/>
      <protection locked="0"/>
    </xf>
    <xf numFmtId="0" fontId="8" fillId="0" borderId="26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top" wrapText="1"/>
    </xf>
    <xf numFmtId="0" fontId="8" fillId="0" borderId="28" xfId="0" applyFont="1" applyBorder="1" applyAlignment="1" applyProtection="1">
      <alignment horizontal="center" vertical="top" wrapText="1"/>
      <protection locked="0"/>
    </xf>
    <xf numFmtId="0" fontId="9" fillId="0" borderId="13" xfId="0" applyFont="1" applyBorder="1" applyAlignment="1">
      <alignment vertical="top" wrapText="1"/>
    </xf>
    <xf numFmtId="0" fontId="9" fillId="0" borderId="11" xfId="0" applyFont="1" applyBorder="1" applyAlignment="1" applyProtection="1">
      <alignment vertical="top"/>
      <protection locked="0"/>
    </xf>
    <xf numFmtId="0" fontId="9" fillId="0" borderId="11" xfId="0" applyFont="1" applyBorder="1" applyAlignment="1" applyProtection="1">
      <alignment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 locked="0"/>
    </xf>
    <xf numFmtId="0" fontId="8" fillId="0" borderId="47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top"/>
      <protection locked="0"/>
    </xf>
    <xf numFmtId="0" fontId="9" fillId="0" borderId="49" xfId="0" applyFont="1" applyFill="1" applyBorder="1" applyAlignment="1" applyProtection="1">
      <alignment horizontal="center" vertical="top"/>
      <protection locked="0"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49" xfId="0" applyFont="1" applyFill="1" applyBorder="1" applyAlignment="1" applyProtection="1">
      <alignment horizontal="center" vertical="center"/>
      <protection locked="0"/>
    </xf>
    <xf numFmtId="0" fontId="9" fillId="0" borderId="44" xfId="0" applyFont="1" applyFill="1" applyBorder="1" applyAlignment="1" applyProtection="1">
      <alignment horizontal="center" vertical="top"/>
      <protection locked="0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top"/>
      <protection locked="0"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6" xfId="0" applyFont="1" applyFill="1" applyBorder="1" applyAlignment="1">
      <alignment vertical="top" wrapText="1"/>
    </xf>
    <xf numFmtId="0" fontId="9" fillId="0" borderId="30" xfId="0" applyFont="1" applyBorder="1" applyAlignment="1">
      <alignment vertical="top" wrapText="1"/>
    </xf>
    <xf numFmtId="0" fontId="8" fillId="0" borderId="13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horizontal="center" wrapText="1"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37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9" fillId="0" borderId="45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0" fontId="75" fillId="0" borderId="16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28" fillId="0" borderId="27" xfId="0" applyFont="1" applyBorder="1" applyAlignment="1">
      <alignment vertical="top" wrapText="1"/>
    </xf>
    <xf numFmtId="0" fontId="8" fillId="0" borderId="27" xfId="0" applyFont="1" applyBorder="1" applyAlignment="1" applyProtection="1">
      <alignment vertical="top"/>
      <protection/>
    </xf>
    <xf numFmtId="0" fontId="8" fillId="0" borderId="47" xfId="0" applyFont="1" applyFill="1" applyBorder="1" applyAlignment="1" applyProtection="1">
      <alignment horizontal="center" vertical="top"/>
      <protection locked="0"/>
    </xf>
    <xf numFmtId="0" fontId="8" fillId="0" borderId="26" xfId="0" applyFont="1" applyFill="1" applyBorder="1" applyAlignment="1" applyProtection="1">
      <alignment horizontal="center" vertical="top"/>
      <protection locked="0"/>
    </xf>
    <xf numFmtId="0" fontId="9" fillId="0" borderId="25" xfId="0" applyFont="1" applyFill="1" applyBorder="1" applyAlignment="1" applyProtection="1">
      <alignment horizontal="center" vertical="top"/>
      <protection locked="0"/>
    </xf>
    <xf numFmtId="0" fontId="9" fillId="0" borderId="12" xfId="0" applyFont="1" applyFill="1" applyBorder="1" applyAlignment="1" applyProtection="1">
      <alignment horizontal="center" vertical="top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top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top"/>
      <protection locked="0"/>
    </xf>
    <xf numFmtId="0" fontId="8" fillId="0" borderId="12" xfId="0" applyFont="1" applyFill="1" applyBorder="1" applyAlignment="1" applyProtection="1">
      <alignment horizontal="center" vertical="top"/>
      <protection locked="0"/>
    </xf>
    <xf numFmtId="0" fontId="8" fillId="0" borderId="28" xfId="0" applyFont="1" applyFill="1" applyBorder="1" applyAlignment="1" applyProtection="1">
      <alignment horizontal="center" vertical="top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>
      <alignment vertical="top" wrapText="1"/>
    </xf>
    <xf numFmtId="0" fontId="9" fillId="0" borderId="35" xfId="0" applyFont="1" applyBorder="1" applyAlignment="1">
      <alignment vertical="top" wrapText="1"/>
    </xf>
    <xf numFmtId="0" fontId="8" fillId="0" borderId="35" xfId="0" applyFont="1" applyBorder="1" applyAlignment="1" applyProtection="1">
      <alignment vertical="center"/>
      <protection/>
    </xf>
    <xf numFmtId="0" fontId="10" fillId="0" borderId="35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top" wrapText="1"/>
    </xf>
    <xf numFmtId="0" fontId="8" fillId="0" borderId="15" xfId="0" applyFont="1" applyBorder="1" applyAlignment="1" applyProtection="1">
      <alignment/>
      <protection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73" fillId="0" borderId="10" xfId="0" applyFont="1" applyBorder="1" applyAlignment="1">
      <alignment horizontal="left" vertical="center"/>
    </xf>
    <xf numFmtId="0" fontId="30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12" xfId="0" applyFont="1" applyBorder="1" applyAlignment="1">
      <alignment/>
    </xf>
    <xf numFmtId="0" fontId="17" fillId="0" borderId="51" xfId="0" applyFont="1" applyBorder="1" applyAlignment="1">
      <alignment/>
    </xf>
    <xf numFmtId="0" fontId="16" fillId="0" borderId="51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6" fillId="0" borderId="43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9" fillId="0" borderId="35" xfId="0" applyFont="1" applyBorder="1" applyAlignment="1" applyProtection="1">
      <alignment horizontal="center" vertical="top"/>
      <protection locked="0"/>
    </xf>
    <xf numFmtId="0" fontId="9" fillId="0" borderId="35" xfId="0" applyFont="1" applyBorder="1" applyAlignment="1" applyProtection="1">
      <alignment horizontal="center" vertical="top" wrapText="1"/>
      <protection locked="0"/>
    </xf>
    <xf numFmtId="0" fontId="8" fillId="0" borderId="35" xfId="0" applyFont="1" applyBorder="1" applyAlignment="1" applyProtection="1">
      <alignment horizontal="center" vertical="top"/>
      <protection locked="0"/>
    </xf>
    <xf numFmtId="0" fontId="9" fillId="0" borderId="35" xfId="0" applyFont="1" applyBorder="1" applyAlignment="1">
      <alignment horizontal="center" vertical="top" wrapText="1"/>
    </xf>
    <xf numFmtId="0" fontId="9" fillId="0" borderId="52" xfId="0" applyFont="1" applyBorder="1" applyAlignment="1" applyProtection="1">
      <alignment horizontal="center" vertical="top"/>
      <protection locked="0"/>
    </xf>
    <xf numFmtId="0" fontId="9" fillId="0" borderId="50" xfId="0" applyFont="1" applyFill="1" applyBorder="1" applyAlignment="1" applyProtection="1">
      <alignment horizontal="center" vertical="top"/>
      <protection locked="0"/>
    </xf>
    <xf numFmtId="0" fontId="9" fillId="0" borderId="35" xfId="0" applyFont="1" applyFill="1" applyBorder="1" applyAlignment="1" applyProtection="1">
      <alignment horizontal="center" vertical="top"/>
      <protection locked="0"/>
    </xf>
    <xf numFmtId="0" fontId="9" fillId="0" borderId="53" xfId="0" applyFont="1" applyFill="1" applyBorder="1" applyAlignment="1" applyProtection="1">
      <alignment horizontal="center" vertical="top"/>
      <protection locked="0"/>
    </xf>
    <xf numFmtId="0" fontId="9" fillId="0" borderId="54" xfId="0" applyFont="1" applyFill="1" applyBorder="1" applyAlignment="1" applyProtection="1">
      <alignment horizontal="center" vertical="top"/>
      <protection locked="0"/>
    </xf>
    <xf numFmtId="0" fontId="9" fillId="0" borderId="52" xfId="0" applyFont="1" applyFill="1" applyBorder="1" applyAlignment="1" applyProtection="1">
      <alignment horizontal="center" vertical="top"/>
      <protection locked="0"/>
    </xf>
    <xf numFmtId="0" fontId="9" fillId="0" borderId="50" xfId="0" applyFont="1" applyBorder="1" applyAlignment="1" applyProtection="1">
      <alignment horizontal="center" vertical="top"/>
      <protection locked="0"/>
    </xf>
    <xf numFmtId="0" fontId="9" fillId="0" borderId="36" xfId="0" applyFont="1" applyBorder="1" applyAlignment="1" applyProtection="1">
      <alignment horizontal="center" vertical="top"/>
      <protection locked="0"/>
    </xf>
    <xf numFmtId="0" fontId="8" fillId="0" borderId="12" xfId="0" applyFont="1" applyBorder="1" applyAlignment="1" applyProtection="1">
      <alignment vertical="top" wrapText="1"/>
      <protection/>
    </xf>
    <xf numFmtId="0" fontId="9" fillId="0" borderId="55" xfId="0" applyFont="1" applyFill="1" applyBorder="1" applyAlignment="1" applyProtection="1">
      <alignment horizontal="center" vertical="top"/>
      <protection locked="0"/>
    </xf>
    <xf numFmtId="0" fontId="9" fillId="0" borderId="56" xfId="0" applyFont="1" applyFill="1" applyBorder="1" applyAlignment="1" applyProtection="1">
      <alignment horizontal="center" vertical="top"/>
      <protection locked="0"/>
    </xf>
    <xf numFmtId="0" fontId="9" fillId="0" borderId="57" xfId="0" applyFont="1" applyFill="1" applyBorder="1" applyAlignment="1" applyProtection="1">
      <alignment horizontal="center" vertical="top"/>
      <protection locked="0"/>
    </xf>
    <xf numFmtId="0" fontId="9" fillId="0" borderId="58" xfId="0" applyFont="1" applyFill="1" applyBorder="1" applyAlignment="1" applyProtection="1">
      <alignment horizontal="center" vertical="top"/>
      <protection locked="0"/>
    </xf>
    <xf numFmtId="0" fontId="9" fillId="0" borderId="59" xfId="0" applyFont="1" applyFill="1" applyBorder="1" applyAlignment="1" applyProtection="1">
      <alignment horizontal="center" vertical="top"/>
      <protection locked="0"/>
    </xf>
    <xf numFmtId="0" fontId="9" fillId="0" borderId="55" xfId="0" applyFont="1" applyBorder="1" applyAlignment="1" applyProtection="1">
      <alignment horizontal="center" vertical="top"/>
      <protection locked="0"/>
    </xf>
    <xf numFmtId="0" fontId="9" fillId="0" borderId="56" xfId="0" applyFont="1" applyBorder="1" applyAlignment="1" applyProtection="1">
      <alignment horizontal="center" vertical="top"/>
      <protection locked="0"/>
    </xf>
    <xf numFmtId="0" fontId="9" fillId="0" borderId="60" xfId="0" applyFont="1" applyBorder="1" applyAlignment="1" applyProtection="1">
      <alignment horizontal="center" vertical="top"/>
      <protection locked="0"/>
    </xf>
    <xf numFmtId="0" fontId="12" fillId="0" borderId="6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63" xfId="0" applyFont="1" applyBorder="1" applyAlignment="1" applyProtection="1">
      <alignment horizontal="center" vertical="center" wrapText="1"/>
      <protection/>
    </xf>
    <xf numFmtId="0" fontId="13" fillId="0" borderId="64" xfId="0" applyFont="1" applyBorder="1" applyAlignment="1" applyProtection="1">
      <alignment horizontal="center" vertical="center" wrapText="1"/>
      <protection/>
    </xf>
    <xf numFmtId="0" fontId="13" fillId="0" borderId="65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66" xfId="0" applyFont="1" applyBorder="1" applyAlignment="1" applyProtection="1">
      <alignment horizontal="center" vertical="center" wrapText="1"/>
      <protection/>
    </xf>
    <xf numFmtId="0" fontId="13" fillId="0" borderId="4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left"/>
      <protection/>
    </xf>
    <xf numFmtId="0" fontId="9" fillId="0" borderId="67" xfId="0" applyFont="1" applyBorder="1" applyAlignment="1" applyProtection="1">
      <alignment horizontal="left"/>
      <protection/>
    </xf>
    <xf numFmtId="0" fontId="9" fillId="0" borderId="49" xfId="0" applyFont="1" applyBorder="1" applyAlignment="1" applyProtection="1">
      <alignment horizontal="left"/>
      <protection/>
    </xf>
    <xf numFmtId="0" fontId="13" fillId="0" borderId="12" xfId="0" applyFont="1" applyBorder="1" applyAlignment="1" applyProtection="1">
      <alignment horizontal="center"/>
      <protection/>
    </xf>
    <xf numFmtId="0" fontId="13" fillId="0" borderId="67" xfId="0" applyFont="1" applyBorder="1" applyAlignment="1" applyProtection="1">
      <alignment horizontal="center"/>
      <protection/>
    </xf>
    <xf numFmtId="0" fontId="13" fillId="0" borderId="49" xfId="0" applyFont="1" applyBorder="1" applyAlignment="1" applyProtection="1">
      <alignment horizontal="center"/>
      <protection/>
    </xf>
    <xf numFmtId="0" fontId="13" fillId="0" borderId="42" xfId="0" applyFont="1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left" vertical="top" wrapText="1"/>
      <protection/>
    </xf>
    <xf numFmtId="0" fontId="9" fillId="0" borderId="51" xfId="0" applyFont="1" applyBorder="1" applyAlignment="1" applyProtection="1">
      <alignment horizontal="left" vertical="top" wrapText="1"/>
      <protection/>
    </xf>
    <xf numFmtId="0" fontId="9" fillId="0" borderId="43" xfId="0" applyFont="1" applyBorder="1" applyAlignment="1" applyProtection="1">
      <alignment horizontal="left" vertical="top" wrapText="1"/>
      <protection/>
    </xf>
    <xf numFmtId="0" fontId="9" fillId="0" borderId="39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45" xfId="0" applyFont="1" applyBorder="1" applyAlignment="1" applyProtection="1">
      <alignment horizontal="left" vertical="top" wrapText="1"/>
      <protection/>
    </xf>
    <xf numFmtId="0" fontId="9" fillId="0" borderId="68" xfId="0" applyFont="1" applyBorder="1" applyAlignment="1" applyProtection="1">
      <alignment horizontal="left" vertical="top" wrapText="1"/>
      <protection/>
    </xf>
    <xf numFmtId="0" fontId="9" fillId="0" borderId="19" xfId="0" applyFont="1" applyBorder="1" applyAlignment="1" applyProtection="1">
      <alignment horizontal="left" vertical="top" wrapText="1"/>
      <protection/>
    </xf>
    <xf numFmtId="0" fontId="9" fillId="0" borderId="69" xfId="0" applyFont="1" applyBorder="1" applyAlignment="1" applyProtection="1">
      <alignment horizontal="left" vertical="top" wrapText="1"/>
      <protection/>
    </xf>
    <xf numFmtId="0" fontId="13" fillId="0" borderId="62" xfId="0" applyFont="1" applyBorder="1" applyAlignment="1" applyProtection="1">
      <alignment horizontal="left" textRotation="90" wrapText="1"/>
      <protection/>
    </xf>
    <xf numFmtId="0" fontId="13" fillId="0" borderId="13" xfId="0" applyFont="1" applyBorder="1" applyAlignment="1" applyProtection="1">
      <alignment horizontal="left" textRotation="90" wrapText="1"/>
      <protection/>
    </xf>
    <xf numFmtId="0" fontId="13" fillId="0" borderId="16" xfId="0" applyFont="1" applyBorder="1" applyAlignment="1" applyProtection="1">
      <alignment horizontal="left" textRotation="90" wrapText="1"/>
      <protection/>
    </xf>
    <xf numFmtId="0" fontId="13" fillId="0" borderId="52" xfId="0" applyFont="1" applyBorder="1" applyAlignment="1" applyProtection="1">
      <alignment horizontal="center" vertical="center"/>
      <protection/>
    </xf>
    <xf numFmtId="0" fontId="13" fillId="0" borderId="70" xfId="0" applyFont="1" applyBorder="1" applyAlignment="1" applyProtection="1">
      <alignment horizontal="center" vertical="center"/>
      <protection/>
    </xf>
    <xf numFmtId="0" fontId="13" fillId="0" borderId="53" xfId="0" applyFont="1" applyBorder="1" applyAlignment="1" applyProtection="1">
      <alignment horizontal="center" vertical="center"/>
      <protection/>
    </xf>
    <xf numFmtId="0" fontId="9" fillId="0" borderId="59" xfId="0" applyFont="1" applyBorder="1" applyAlignment="1" applyProtection="1">
      <alignment horizontal="left" vertical="top"/>
      <protection/>
    </xf>
    <xf numFmtId="0" fontId="9" fillId="0" borderId="71" xfId="0" applyFont="1" applyBorder="1" applyAlignment="1" applyProtection="1">
      <alignment horizontal="left" vertical="top"/>
      <protection/>
    </xf>
    <xf numFmtId="0" fontId="9" fillId="0" borderId="57" xfId="0" applyFont="1" applyBorder="1" applyAlignment="1" applyProtection="1">
      <alignment horizontal="left" vertical="top"/>
      <protection/>
    </xf>
    <xf numFmtId="0" fontId="9" fillId="0" borderId="12" xfId="0" applyFont="1" applyBorder="1" applyAlignment="1" applyProtection="1">
      <alignment horizontal="left" vertical="top"/>
      <protection/>
    </xf>
    <xf numFmtId="0" fontId="9" fillId="0" borderId="67" xfId="0" applyFont="1" applyBorder="1" applyAlignment="1" applyProtection="1">
      <alignment horizontal="left" vertical="top"/>
      <protection/>
    </xf>
    <xf numFmtId="0" fontId="9" fillId="0" borderId="49" xfId="0" applyFont="1" applyBorder="1" applyAlignment="1" applyProtection="1">
      <alignment horizontal="left" vertical="top"/>
      <protection/>
    </xf>
    <xf numFmtId="0" fontId="17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/>
    </xf>
    <xf numFmtId="0" fontId="89" fillId="0" borderId="10" xfId="0" applyFont="1" applyBorder="1" applyAlignment="1">
      <alignment horizontal="left" vertical="center" wrapText="1"/>
    </xf>
    <xf numFmtId="0" fontId="90" fillId="0" borderId="10" xfId="0" applyFont="1" applyBorder="1" applyAlignment="1">
      <alignment horizontal="left" vertical="top" wrapText="1"/>
    </xf>
    <xf numFmtId="0" fontId="9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29" fillId="0" borderId="12" xfId="0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/>
    </xf>
    <xf numFmtId="0" fontId="30" fillId="0" borderId="67" xfId="0" applyFont="1" applyBorder="1" applyAlignment="1">
      <alignment horizontal="center"/>
    </xf>
    <xf numFmtId="0" fontId="30" fillId="0" borderId="42" xfId="0" applyFont="1" applyBorder="1" applyAlignment="1">
      <alignment horizontal="center"/>
    </xf>
    <xf numFmtId="0" fontId="29" fillId="0" borderId="12" xfId="0" applyFont="1" applyBorder="1" applyAlignment="1">
      <alignment horizontal="left" vertical="top" wrapText="1"/>
    </xf>
    <xf numFmtId="0" fontId="29" fillId="0" borderId="67" xfId="0" applyFont="1" applyBorder="1" applyAlignment="1">
      <alignment horizontal="left" vertical="top" wrapText="1"/>
    </xf>
    <xf numFmtId="0" fontId="29" fillId="0" borderId="42" xfId="0" applyFont="1" applyBorder="1" applyAlignment="1">
      <alignment horizontal="left" vertical="top" wrapText="1"/>
    </xf>
    <xf numFmtId="0" fontId="28" fillId="0" borderId="66" xfId="0" applyFont="1" applyBorder="1" applyAlignment="1">
      <alignment horizontal="left"/>
    </xf>
    <xf numFmtId="0" fontId="78" fillId="0" borderId="0" xfId="0" applyFont="1" applyBorder="1" applyAlignment="1">
      <alignment horizontal="center" vertical="center" wrapText="1"/>
    </xf>
    <xf numFmtId="0" fontId="78" fillId="0" borderId="45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left" vertical="center" wrapText="1"/>
    </xf>
    <xf numFmtId="0" fontId="78" fillId="0" borderId="0" xfId="0" applyFont="1" applyBorder="1" applyAlignment="1">
      <alignment horizontal="left" vertical="center" wrapText="1"/>
    </xf>
    <xf numFmtId="0" fontId="78" fillId="0" borderId="39" xfId="0" applyFont="1" applyBorder="1" applyAlignment="1">
      <alignment horizontal="center" vertical="center" wrapText="1"/>
    </xf>
    <xf numFmtId="16" fontId="73" fillId="0" borderId="10" xfId="0" applyNumberFormat="1" applyFont="1" applyBorder="1" applyAlignment="1">
      <alignment horizontal="center" textRotation="90" wrapText="1"/>
    </xf>
    <xf numFmtId="17" fontId="73" fillId="0" borderId="10" xfId="0" applyNumberFormat="1" applyFont="1" applyBorder="1" applyAlignment="1">
      <alignment horizontal="center" textRotation="90" wrapText="1"/>
    </xf>
    <xf numFmtId="0" fontId="73" fillId="0" borderId="10" xfId="0" applyFont="1" applyBorder="1" applyAlignment="1">
      <alignment horizontal="center" textRotation="90" wrapText="1"/>
    </xf>
    <xf numFmtId="16" fontId="73" fillId="0" borderId="10" xfId="0" applyNumberFormat="1" applyFont="1" applyBorder="1" applyAlignment="1">
      <alignment horizontal="center" vertical="center" textRotation="90" wrapText="1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justify" vertical="top" wrapText="1"/>
    </xf>
    <xf numFmtId="0" fontId="17" fillId="0" borderId="0" xfId="0" applyFont="1" applyAlignment="1">
      <alignment horizontal="center" vertical="top"/>
    </xf>
    <xf numFmtId="0" fontId="10" fillId="0" borderId="0" xfId="0" applyFont="1" applyAlignment="1">
      <alignment horizontal="justify" vertical="top" wrapText="1"/>
    </xf>
    <xf numFmtId="0" fontId="10" fillId="0" borderId="0" xfId="0" applyFont="1" applyAlignment="1">
      <alignment horizontal="justify" vertical="top"/>
    </xf>
    <xf numFmtId="0" fontId="76" fillId="0" borderId="0" xfId="0" applyFont="1" applyAlignment="1">
      <alignment horizontal="center" vertical="top"/>
    </xf>
    <xf numFmtId="0" fontId="16" fillId="0" borderId="0" xfId="0" applyFont="1" applyAlignment="1">
      <alignment horizontal="justify" wrapText="1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justify" vertical="center" wrapText="1"/>
    </xf>
    <xf numFmtId="0" fontId="86" fillId="0" borderId="0" xfId="0" applyFont="1" applyAlignment="1">
      <alignment horizontal="justify" vertical="top" wrapText="1"/>
    </xf>
    <xf numFmtId="0" fontId="22" fillId="0" borderId="0" xfId="0" applyFont="1" applyAlignment="1" quotePrefix="1">
      <alignment horizontal="justify" vertical="top" wrapText="1"/>
    </xf>
    <xf numFmtId="0" fontId="91" fillId="0" borderId="0" xfId="0" applyFont="1" applyAlignment="1">
      <alignment horizontal="justify" vertical="top" wrapText="1"/>
    </xf>
    <xf numFmtId="0" fontId="86" fillId="0" borderId="0" xfId="0" applyFont="1" applyAlignment="1">
      <alignment horizontal="left" vertical="center" wrapText="1"/>
    </xf>
    <xf numFmtId="0" fontId="91" fillId="0" borderId="0" xfId="0" applyFont="1" applyAlignment="1" quotePrefix="1">
      <alignment horizontal="justify" vertical="top" wrapText="1"/>
    </xf>
    <xf numFmtId="0" fontId="86" fillId="0" borderId="0" xfId="0" applyFont="1" applyBorder="1" applyAlignment="1" quotePrefix="1">
      <alignment horizontal="justify" vertical="center" wrapText="1"/>
    </xf>
    <xf numFmtId="0" fontId="86" fillId="0" borderId="0" xfId="0" applyFont="1" applyBorder="1" applyAlignment="1">
      <alignment horizontal="justify" vertical="center" wrapText="1"/>
    </xf>
    <xf numFmtId="0" fontId="92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86" fillId="0" borderId="0" xfId="0" applyFont="1" applyAlignment="1">
      <alignment horizontal="justify" vertical="center" wrapText="1"/>
    </xf>
    <xf numFmtId="0" fontId="86" fillId="0" borderId="0" xfId="0" applyFont="1" applyAlignment="1" quotePrefix="1">
      <alignment horizontal="justify" vertical="top" wrapText="1"/>
    </xf>
    <xf numFmtId="0" fontId="81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81" fillId="0" borderId="0" xfId="0" applyFont="1" applyAlignment="1">
      <alignment horizontal="center"/>
    </xf>
    <xf numFmtId="0" fontId="93" fillId="0" borderId="0" xfId="0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5.02.05%20&#1072;&#1075;&#1088;&#1086;&#1085;&#1086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учебного процесса"/>
      <sheetName val="График"/>
      <sheetName val="Титульный"/>
      <sheetName val="Лист5"/>
      <sheetName val="Лист6"/>
    </sheetNames>
    <sheetDataSet>
      <sheetData sheetId="0">
        <row r="70">
          <cell r="A70" t="str">
            <v>Консультации на одного обучающегося по 4 часа в год                                                                      Государственная итоговая аттестация
Выполнение выпускной квалификационной  работы  (дипломный проект)  с 01.06. по 14.06. (всего 2 нед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7">
      <selection activeCell="J33" sqref="J33"/>
    </sheetView>
  </sheetViews>
  <sheetFormatPr defaultColWidth="9.00390625" defaultRowHeight="12.75"/>
  <sheetData>
    <row r="1" spans="1:15" ht="18.75">
      <c r="A1" s="73" t="s">
        <v>197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8.75">
      <c r="A2" s="430" t="s">
        <v>259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</row>
    <row r="3" spans="1:15" ht="19.5">
      <c r="A3" s="430" t="s">
        <v>260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</row>
    <row r="4" spans="1:15" ht="18.75">
      <c r="A4" s="430" t="s">
        <v>261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</row>
    <row r="5" spans="1:15" ht="18.75">
      <c r="A5" s="74" t="s">
        <v>33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6" ht="18.75">
      <c r="A6" s="430" t="s">
        <v>267</v>
      </c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</row>
    <row r="7" ht="18.75">
      <c r="A7" s="76"/>
    </row>
    <row r="8" ht="18.75">
      <c r="A8" s="76"/>
    </row>
    <row r="9" spans="1:14" ht="22.5">
      <c r="A9" s="431" t="s">
        <v>0</v>
      </c>
      <c r="B9" s="431"/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</row>
    <row r="10" ht="18.75">
      <c r="A10" s="77"/>
    </row>
    <row r="11" spans="1:14" ht="18.75">
      <c r="A11" s="426" t="s">
        <v>264</v>
      </c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</row>
    <row r="12" spans="1:14" ht="19.5">
      <c r="A12" s="78" t="s">
        <v>265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</row>
    <row r="13" spans="1:15" ht="19.5">
      <c r="A13" s="427" t="s">
        <v>262</v>
      </c>
      <c r="B13" s="427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</row>
    <row r="14" spans="1:16" ht="19.5">
      <c r="A14" s="428" t="s">
        <v>263</v>
      </c>
      <c r="B14" s="428"/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79"/>
      <c r="P14" s="79"/>
    </row>
    <row r="15" ht="18.75">
      <c r="A15" s="77"/>
    </row>
    <row r="16" ht="18.75">
      <c r="A16" s="81"/>
    </row>
    <row r="17" spans="1:14" ht="18.75">
      <c r="A17" s="80" t="s">
        <v>266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</row>
    <row r="18" spans="1:14" ht="18.75">
      <c r="A18" s="80" t="s">
        <v>198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</row>
    <row r="19" spans="1:14" ht="18.75">
      <c r="A19" s="80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</row>
    <row r="20" spans="1:14" ht="18.75">
      <c r="A20" s="426" t="s">
        <v>199</v>
      </c>
      <c r="B20" s="426"/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</row>
    <row r="21" spans="1:14" ht="18.75">
      <c r="A21" s="426" t="s">
        <v>200</v>
      </c>
      <c r="B21" s="426"/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</row>
    <row r="22" spans="1:14" ht="18.75">
      <c r="A22" s="80" t="s">
        <v>201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</row>
    <row r="23" spans="1:14" ht="18.7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</row>
    <row r="24" spans="1:15" ht="18.75">
      <c r="A24" s="83"/>
      <c r="B24" s="84"/>
      <c r="C24" s="84"/>
      <c r="D24" s="84"/>
      <c r="E24" s="84"/>
      <c r="F24" s="84"/>
      <c r="G24" s="84"/>
      <c r="H24" s="84" t="s">
        <v>268</v>
      </c>
      <c r="I24" s="84"/>
      <c r="J24" s="84"/>
      <c r="K24" s="84"/>
      <c r="L24" s="84"/>
      <c r="M24" s="84"/>
      <c r="N24" s="84"/>
      <c r="O24" s="85"/>
    </row>
    <row r="26" spans="1:9" ht="18.75">
      <c r="A26" s="429" t="s">
        <v>202</v>
      </c>
      <c r="B26" s="429"/>
      <c r="C26" s="429"/>
      <c r="D26" s="429"/>
      <c r="E26" s="429"/>
      <c r="F26" s="429"/>
      <c r="G26" s="429"/>
      <c r="H26" s="429"/>
      <c r="I26" s="429"/>
    </row>
  </sheetData>
  <sheetProtection/>
  <mergeCells count="11">
    <mergeCell ref="A2:O2"/>
    <mergeCell ref="A3:O3"/>
    <mergeCell ref="A4:O4"/>
    <mergeCell ref="A6:P6"/>
    <mergeCell ref="A9:N9"/>
    <mergeCell ref="A11:N11"/>
    <mergeCell ref="A13:O13"/>
    <mergeCell ref="A14:N14"/>
    <mergeCell ref="A26:I26"/>
    <mergeCell ref="A20:N20"/>
    <mergeCell ref="A21:N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87"/>
  <sheetViews>
    <sheetView zoomScalePageLayoutView="0" workbookViewId="0" topLeftCell="A1">
      <selection activeCell="S53" sqref="S53"/>
    </sheetView>
  </sheetViews>
  <sheetFormatPr defaultColWidth="9.00390625" defaultRowHeight="12.75"/>
  <cols>
    <col min="1" max="1" width="9.25390625" style="3" customWidth="1"/>
    <col min="2" max="2" width="25.00390625" style="3" customWidth="1"/>
    <col min="3" max="3" width="3.75390625" style="3" customWidth="1"/>
    <col min="4" max="4" width="5.75390625" style="3" customWidth="1"/>
    <col min="5" max="5" width="3.75390625" style="3" customWidth="1"/>
    <col min="6" max="6" width="2.75390625" style="3" customWidth="1"/>
    <col min="7" max="7" width="3.625" style="3" customWidth="1"/>
    <col min="8" max="8" width="5.625" style="3" customWidth="1"/>
    <col min="9" max="9" width="5.375" style="3" customWidth="1"/>
    <col min="10" max="26" width="4.875" style="3" customWidth="1"/>
    <col min="27" max="27" width="4.75390625" style="3" customWidth="1"/>
    <col min="28" max="28" width="6.125" style="3" customWidth="1"/>
    <col min="29" max="29" width="5.625" style="3" customWidth="1"/>
    <col min="30" max="30" width="6.00390625" style="3" customWidth="1"/>
    <col min="31" max="31" width="5.375" style="3" customWidth="1"/>
    <col min="32" max="32" width="4.875" style="3" customWidth="1"/>
    <col min="33" max="33" width="4.625" style="3" customWidth="1"/>
    <col min="34" max="34" width="5.00390625" style="3" customWidth="1"/>
    <col min="35" max="37" width="3.75390625" style="3" customWidth="1"/>
    <col min="38" max="38" width="4.625" style="3" customWidth="1"/>
    <col min="39" max="39" width="4.125" style="3" customWidth="1"/>
    <col min="40" max="16384" width="9.125" style="3" customWidth="1"/>
  </cols>
  <sheetData>
    <row r="1" spans="1:23" ht="15.75" thickBot="1">
      <c r="A1" s="212" t="s">
        <v>17</v>
      </c>
      <c r="B1" s="6"/>
      <c r="C1" s="6"/>
      <c r="D1" s="6"/>
      <c r="E1" s="14"/>
      <c r="F1" s="14"/>
      <c r="G1" s="15"/>
      <c r="H1" s="14"/>
      <c r="I1" s="14"/>
      <c r="J1" s="14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6" ht="10.5">
      <c r="A2" s="333" t="s">
        <v>79</v>
      </c>
      <c r="B2" s="336" t="s">
        <v>80</v>
      </c>
      <c r="C2" s="339" t="s">
        <v>81</v>
      </c>
      <c r="D2" s="340"/>
      <c r="E2" s="340"/>
      <c r="F2" s="341"/>
      <c r="G2" s="363" t="s">
        <v>82</v>
      </c>
      <c r="H2" s="363" t="s">
        <v>83</v>
      </c>
      <c r="I2" s="363" t="s">
        <v>84</v>
      </c>
      <c r="J2" s="363" t="s">
        <v>85</v>
      </c>
      <c r="K2" s="366" t="s">
        <v>18</v>
      </c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8"/>
    </row>
    <row r="3" spans="1:26" ht="8.25" customHeight="1">
      <c r="A3" s="334"/>
      <c r="B3" s="337"/>
      <c r="C3" s="342"/>
      <c r="D3" s="343"/>
      <c r="E3" s="343"/>
      <c r="F3" s="344"/>
      <c r="G3" s="364"/>
      <c r="H3" s="364"/>
      <c r="I3" s="364"/>
      <c r="J3" s="364"/>
      <c r="K3" s="352" t="s">
        <v>20</v>
      </c>
      <c r="L3" s="348" t="s">
        <v>19</v>
      </c>
      <c r="M3" s="351"/>
      <c r="N3" s="18"/>
      <c r="O3" s="348" t="s">
        <v>58</v>
      </c>
      <c r="P3" s="349"/>
      <c r="Q3" s="351"/>
      <c r="R3" s="348" t="s">
        <v>59</v>
      </c>
      <c r="S3" s="349"/>
      <c r="T3" s="351"/>
      <c r="U3" s="348" t="s">
        <v>60</v>
      </c>
      <c r="V3" s="349"/>
      <c r="W3" s="351"/>
      <c r="X3" s="348" t="s">
        <v>61</v>
      </c>
      <c r="Y3" s="349"/>
      <c r="Z3" s="350"/>
    </row>
    <row r="4" spans="1:26" ht="74.25" customHeight="1">
      <c r="A4" s="335"/>
      <c r="B4" s="338"/>
      <c r="C4" s="19" t="s">
        <v>86</v>
      </c>
      <c r="D4" s="20" t="s">
        <v>87</v>
      </c>
      <c r="E4" s="19" t="s">
        <v>88</v>
      </c>
      <c r="F4" s="19" t="s">
        <v>89</v>
      </c>
      <c r="G4" s="365"/>
      <c r="H4" s="365"/>
      <c r="I4" s="365"/>
      <c r="J4" s="365"/>
      <c r="K4" s="353"/>
      <c r="L4" s="19" t="s">
        <v>90</v>
      </c>
      <c r="M4" s="19" t="s">
        <v>91</v>
      </c>
      <c r="N4" s="19" t="s">
        <v>89</v>
      </c>
      <c r="O4" s="19" t="s">
        <v>90</v>
      </c>
      <c r="P4" s="19" t="s">
        <v>91</v>
      </c>
      <c r="Q4" s="19" t="s">
        <v>89</v>
      </c>
      <c r="R4" s="19" t="s">
        <v>90</v>
      </c>
      <c r="S4" s="19" t="s">
        <v>91</v>
      </c>
      <c r="T4" s="19" t="s">
        <v>89</v>
      </c>
      <c r="U4" s="19" t="s">
        <v>90</v>
      </c>
      <c r="V4" s="19" t="s">
        <v>91</v>
      </c>
      <c r="W4" s="19" t="s">
        <v>89</v>
      </c>
      <c r="X4" s="17" t="s">
        <v>90</v>
      </c>
      <c r="Y4" s="17" t="s">
        <v>91</v>
      </c>
      <c r="Z4" s="93" t="s">
        <v>89</v>
      </c>
    </row>
    <row r="5" spans="1:26" ht="9.75" customHeight="1" thickBot="1">
      <c r="A5" s="215">
        <v>1</v>
      </c>
      <c r="B5" s="216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  <c r="L5" s="23">
        <v>12</v>
      </c>
      <c r="M5" s="23">
        <v>13</v>
      </c>
      <c r="N5" s="23">
        <v>14</v>
      </c>
      <c r="O5" s="23">
        <v>15</v>
      </c>
      <c r="P5" s="23">
        <v>16</v>
      </c>
      <c r="Q5" s="23">
        <v>17</v>
      </c>
      <c r="R5" s="23">
        <v>18</v>
      </c>
      <c r="S5" s="23">
        <v>19</v>
      </c>
      <c r="T5" s="23">
        <v>20</v>
      </c>
      <c r="U5" s="23">
        <v>21</v>
      </c>
      <c r="V5" s="23">
        <v>22</v>
      </c>
      <c r="W5" s="23">
        <v>23</v>
      </c>
      <c r="X5" s="96">
        <v>24</v>
      </c>
      <c r="Y5" s="96">
        <v>25</v>
      </c>
      <c r="Z5" s="97">
        <v>26</v>
      </c>
    </row>
    <row r="6" spans="1:27" ht="36.75" thickBot="1">
      <c r="A6" s="104" t="s">
        <v>21</v>
      </c>
      <c r="B6" s="126" t="s">
        <v>108</v>
      </c>
      <c r="C6" s="105"/>
      <c r="D6" s="105"/>
      <c r="E6" s="105"/>
      <c r="F6" s="105"/>
      <c r="G6" s="106">
        <f>SUM(G7:G12)</f>
        <v>4</v>
      </c>
      <c r="H6" s="107">
        <f>SUM(H7:H12)</f>
        <v>768</v>
      </c>
      <c r="I6" s="106">
        <f>SUM(I7:I12)</f>
        <v>692</v>
      </c>
      <c r="J6" s="106">
        <v>512</v>
      </c>
      <c r="K6" s="106">
        <f>SUM(K7:K12)</f>
        <v>72</v>
      </c>
      <c r="L6" s="106">
        <f>SUM(L7:L12)</f>
        <v>40</v>
      </c>
      <c r="M6" s="106">
        <f>SUM(M7:M12)</f>
        <v>32</v>
      </c>
      <c r="N6" s="108">
        <f>SUM(N7:N12)</f>
        <v>0</v>
      </c>
      <c r="O6" s="183">
        <v>8</v>
      </c>
      <c r="P6" s="184">
        <v>2</v>
      </c>
      <c r="Q6" s="253">
        <v>0</v>
      </c>
      <c r="R6" s="186">
        <v>6</v>
      </c>
      <c r="S6" s="184">
        <v>12</v>
      </c>
      <c r="T6" s="214">
        <v>0</v>
      </c>
      <c r="U6" s="109">
        <v>18</v>
      </c>
      <c r="V6" s="106">
        <v>16</v>
      </c>
      <c r="W6" s="110">
        <v>0</v>
      </c>
      <c r="X6" s="140">
        <v>8</v>
      </c>
      <c r="Y6" s="107">
        <v>2</v>
      </c>
      <c r="Z6" s="111">
        <v>0</v>
      </c>
      <c r="AA6" s="40"/>
    </row>
    <row r="7" spans="1:26" ht="12">
      <c r="A7" s="98" t="s">
        <v>34</v>
      </c>
      <c r="B7" s="99" t="s">
        <v>40</v>
      </c>
      <c r="C7" s="100">
        <v>4</v>
      </c>
      <c r="D7" s="100"/>
      <c r="E7" s="100">
        <v>4</v>
      </c>
      <c r="F7" s="100"/>
      <c r="G7" s="100">
        <v>1</v>
      </c>
      <c r="H7" s="30">
        <v>72</v>
      </c>
      <c r="I7" s="30">
        <v>62</v>
      </c>
      <c r="J7" s="30">
        <v>48</v>
      </c>
      <c r="K7" s="100">
        <v>10</v>
      </c>
      <c r="L7" s="100">
        <v>8</v>
      </c>
      <c r="M7" s="100">
        <v>2</v>
      </c>
      <c r="N7" s="101">
        <v>0</v>
      </c>
      <c r="O7" s="187">
        <v>0</v>
      </c>
      <c r="P7" s="188">
        <v>0</v>
      </c>
      <c r="Q7" s="254">
        <v>0</v>
      </c>
      <c r="R7" s="189">
        <v>0</v>
      </c>
      <c r="S7" s="188">
        <v>0</v>
      </c>
      <c r="T7" s="281">
        <v>0</v>
      </c>
      <c r="U7" s="102">
        <v>0</v>
      </c>
      <c r="V7" s="100">
        <v>0</v>
      </c>
      <c r="W7" s="103">
        <v>0</v>
      </c>
      <c r="X7" s="102">
        <v>8</v>
      </c>
      <c r="Y7" s="100">
        <v>2</v>
      </c>
      <c r="Z7" s="43">
        <v>0</v>
      </c>
    </row>
    <row r="8" spans="1:26" ht="12">
      <c r="A8" s="94" t="s">
        <v>35</v>
      </c>
      <c r="B8" s="16" t="s">
        <v>50</v>
      </c>
      <c r="C8" s="11"/>
      <c r="D8" s="11" t="s">
        <v>203</v>
      </c>
      <c r="E8" s="11"/>
      <c r="F8" s="11"/>
      <c r="G8" s="11">
        <v>0</v>
      </c>
      <c r="H8" s="31">
        <v>72</v>
      </c>
      <c r="I8" s="31">
        <v>62</v>
      </c>
      <c r="J8" s="31">
        <v>48</v>
      </c>
      <c r="K8" s="11">
        <v>10</v>
      </c>
      <c r="L8" s="11">
        <v>8</v>
      </c>
      <c r="M8" s="11">
        <v>2</v>
      </c>
      <c r="N8" s="21">
        <v>0</v>
      </c>
      <c r="O8" s="190">
        <v>8</v>
      </c>
      <c r="P8" s="191">
        <v>2</v>
      </c>
      <c r="Q8" s="255">
        <v>0</v>
      </c>
      <c r="R8" s="192">
        <v>0</v>
      </c>
      <c r="S8" s="191">
        <v>0</v>
      </c>
      <c r="T8" s="282">
        <v>0</v>
      </c>
      <c r="U8" s="24">
        <v>0</v>
      </c>
      <c r="V8" s="11">
        <v>0</v>
      </c>
      <c r="W8" s="25">
        <v>0</v>
      </c>
      <c r="X8" s="24">
        <v>0</v>
      </c>
      <c r="Y8" s="11">
        <v>0</v>
      </c>
      <c r="Z8" s="27">
        <v>0</v>
      </c>
    </row>
    <row r="9" spans="1:26" ht="12.75" customHeight="1">
      <c r="A9" s="94" t="s">
        <v>36</v>
      </c>
      <c r="B9" s="16" t="s">
        <v>42</v>
      </c>
      <c r="C9" s="11"/>
      <c r="D9" s="39" t="s">
        <v>208</v>
      </c>
      <c r="E9" s="11">
        <v>2.3</v>
      </c>
      <c r="F9" s="11"/>
      <c r="G9" s="11">
        <v>2</v>
      </c>
      <c r="H9" s="31">
        <v>152</v>
      </c>
      <c r="I9" s="31">
        <v>126</v>
      </c>
      <c r="J9" s="31">
        <v>152</v>
      </c>
      <c r="K9" s="11">
        <v>26</v>
      </c>
      <c r="L9" s="11">
        <v>4</v>
      </c>
      <c r="M9" s="11">
        <v>22</v>
      </c>
      <c r="N9" s="21">
        <v>0</v>
      </c>
      <c r="O9" s="190">
        <v>0</v>
      </c>
      <c r="P9" s="191">
        <v>0</v>
      </c>
      <c r="Q9" s="255">
        <v>0</v>
      </c>
      <c r="R9" s="192">
        <v>4</v>
      </c>
      <c r="S9" s="191">
        <v>12</v>
      </c>
      <c r="T9" s="282">
        <v>0</v>
      </c>
      <c r="U9" s="24">
        <v>0</v>
      </c>
      <c r="V9" s="11">
        <v>10</v>
      </c>
      <c r="W9" s="27">
        <v>0</v>
      </c>
      <c r="X9" s="24">
        <v>0</v>
      </c>
      <c r="Y9" s="11">
        <v>0</v>
      </c>
      <c r="Z9" s="27">
        <v>0</v>
      </c>
    </row>
    <row r="10" spans="1:26" ht="12">
      <c r="A10" s="94" t="s">
        <v>37</v>
      </c>
      <c r="B10" s="16" t="s">
        <v>43</v>
      </c>
      <c r="C10" s="11"/>
      <c r="D10" s="11" t="s">
        <v>249</v>
      </c>
      <c r="E10" s="11">
        <v>2</v>
      </c>
      <c r="F10" s="11"/>
      <c r="G10" s="11">
        <v>1</v>
      </c>
      <c r="H10" s="32">
        <v>304</v>
      </c>
      <c r="I10" s="32">
        <v>298</v>
      </c>
      <c r="J10" s="32">
        <v>152</v>
      </c>
      <c r="K10" s="11">
        <v>2</v>
      </c>
      <c r="L10" s="11">
        <v>2</v>
      </c>
      <c r="M10" s="11">
        <v>0</v>
      </c>
      <c r="N10" s="21">
        <v>0</v>
      </c>
      <c r="O10" s="190">
        <v>0</v>
      </c>
      <c r="P10" s="191">
        <v>0</v>
      </c>
      <c r="Q10" s="255">
        <v>0</v>
      </c>
      <c r="R10" s="192">
        <v>2</v>
      </c>
      <c r="S10" s="191">
        <v>0</v>
      </c>
      <c r="T10" s="282">
        <v>0</v>
      </c>
      <c r="U10" s="24">
        <v>0</v>
      </c>
      <c r="V10" s="11">
        <v>0</v>
      </c>
      <c r="W10" s="25">
        <v>0</v>
      </c>
      <c r="X10" s="24">
        <v>0</v>
      </c>
      <c r="Y10" s="11">
        <v>0</v>
      </c>
      <c r="Z10" s="27">
        <v>0</v>
      </c>
    </row>
    <row r="11" spans="1:26" ht="12">
      <c r="A11" s="94" t="s">
        <v>38</v>
      </c>
      <c r="B11" s="16" t="s">
        <v>41</v>
      </c>
      <c r="C11" s="11"/>
      <c r="D11" s="11" t="s">
        <v>204</v>
      </c>
      <c r="E11" s="11"/>
      <c r="F11" s="11"/>
      <c r="G11" s="11">
        <v>0</v>
      </c>
      <c r="H11" s="31">
        <v>84</v>
      </c>
      <c r="I11" s="31">
        <v>72</v>
      </c>
      <c r="J11" s="31">
        <v>56</v>
      </c>
      <c r="K11" s="11">
        <v>12</v>
      </c>
      <c r="L11" s="11">
        <v>8</v>
      </c>
      <c r="M11" s="11">
        <v>4</v>
      </c>
      <c r="N11" s="21">
        <v>0</v>
      </c>
      <c r="O11" s="190">
        <v>0</v>
      </c>
      <c r="P11" s="191">
        <v>0</v>
      </c>
      <c r="Q11" s="255">
        <v>0</v>
      </c>
      <c r="R11" s="192">
        <v>0</v>
      </c>
      <c r="S11" s="191">
        <v>0</v>
      </c>
      <c r="T11" s="282">
        <v>0</v>
      </c>
      <c r="U11" s="24">
        <v>8</v>
      </c>
      <c r="V11" s="11">
        <v>4</v>
      </c>
      <c r="W11" s="25">
        <v>0</v>
      </c>
      <c r="X11" s="24">
        <v>0</v>
      </c>
      <c r="Y11" s="11">
        <v>0</v>
      </c>
      <c r="Z11" s="27">
        <v>0</v>
      </c>
    </row>
    <row r="12" spans="1:26" ht="24.75" thickBot="1">
      <c r="A12" s="112" t="s">
        <v>39</v>
      </c>
      <c r="B12" s="113" t="s">
        <v>51</v>
      </c>
      <c r="C12" s="114"/>
      <c r="D12" s="114" t="s">
        <v>204</v>
      </c>
      <c r="E12" s="114"/>
      <c r="F12" s="114"/>
      <c r="G12" s="114">
        <v>0</v>
      </c>
      <c r="H12" s="34">
        <v>84</v>
      </c>
      <c r="I12" s="34">
        <v>72</v>
      </c>
      <c r="J12" s="34">
        <v>56</v>
      </c>
      <c r="K12" s="114">
        <v>12</v>
      </c>
      <c r="L12" s="114">
        <v>10</v>
      </c>
      <c r="M12" s="114">
        <v>2</v>
      </c>
      <c r="N12" s="115">
        <v>0</v>
      </c>
      <c r="O12" s="193">
        <v>0</v>
      </c>
      <c r="P12" s="194">
        <v>0</v>
      </c>
      <c r="Q12" s="204">
        <v>0</v>
      </c>
      <c r="R12" s="195">
        <v>0</v>
      </c>
      <c r="S12" s="194">
        <v>0</v>
      </c>
      <c r="T12" s="283">
        <v>0</v>
      </c>
      <c r="U12" s="262">
        <v>10</v>
      </c>
      <c r="V12" s="263">
        <v>2</v>
      </c>
      <c r="W12" s="117">
        <v>0</v>
      </c>
      <c r="X12" s="116">
        <v>0</v>
      </c>
      <c r="Y12" s="114">
        <v>0</v>
      </c>
      <c r="Z12" s="117">
        <v>0</v>
      </c>
    </row>
    <row r="13" spans="1:26" ht="36.75" thickBot="1">
      <c r="A13" s="125" t="s">
        <v>22</v>
      </c>
      <c r="B13" s="126" t="s">
        <v>109</v>
      </c>
      <c r="C13" s="107"/>
      <c r="D13" s="107"/>
      <c r="E13" s="105"/>
      <c r="F13" s="107"/>
      <c r="G13" s="106">
        <v>1</v>
      </c>
      <c r="H13" s="107">
        <v>117</v>
      </c>
      <c r="I13" s="106">
        <v>71</v>
      </c>
      <c r="J13" s="106">
        <v>78</v>
      </c>
      <c r="K13" s="106">
        <v>20</v>
      </c>
      <c r="L13" s="106">
        <v>16</v>
      </c>
      <c r="M13" s="106">
        <v>4</v>
      </c>
      <c r="N13" s="108">
        <f>SUM(N14:N14)</f>
        <v>0</v>
      </c>
      <c r="O13" s="183">
        <v>8</v>
      </c>
      <c r="P13" s="184">
        <v>4</v>
      </c>
      <c r="Q13" s="253">
        <f aca="true" t="shared" si="0" ref="Q13:Z13">SUM(Q14:Q14)</f>
        <v>0</v>
      </c>
      <c r="R13" s="186">
        <f t="shared" si="0"/>
        <v>0</v>
      </c>
      <c r="S13" s="184">
        <f t="shared" si="0"/>
        <v>0</v>
      </c>
      <c r="T13" s="214">
        <f t="shared" si="0"/>
        <v>0</v>
      </c>
      <c r="U13" s="109">
        <v>8</v>
      </c>
      <c r="V13" s="106">
        <f t="shared" si="0"/>
        <v>0</v>
      </c>
      <c r="W13" s="110">
        <f t="shared" si="0"/>
        <v>0</v>
      </c>
      <c r="X13" s="140">
        <v>0</v>
      </c>
      <c r="Y13" s="107">
        <f t="shared" si="0"/>
        <v>0</v>
      </c>
      <c r="Z13" s="111">
        <f t="shared" si="0"/>
        <v>0</v>
      </c>
    </row>
    <row r="14" spans="1:26" ht="24">
      <c r="A14" s="118" t="s">
        <v>44</v>
      </c>
      <c r="B14" s="264" t="s">
        <v>48</v>
      </c>
      <c r="C14" s="120"/>
      <c r="D14" s="42" t="s">
        <v>204</v>
      </c>
      <c r="E14" s="120"/>
      <c r="F14" s="120"/>
      <c r="G14" s="128"/>
      <c r="H14" s="135">
        <v>57</v>
      </c>
      <c r="I14" s="135">
        <v>49</v>
      </c>
      <c r="J14" s="135">
        <v>38</v>
      </c>
      <c r="K14" s="121">
        <v>8</v>
      </c>
      <c r="L14" s="121">
        <v>8</v>
      </c>
      <c r="M14" s="121">
        <v>0</v>
      </c>
      <c r="N14" s="122">
        <v>0</v>
      </c>
      <c r="O14" s="168">
        <v>0</v>
      </c>
      <c r="P14" s="169">
        <v>0</v>
      </c>
      <c r="Q14" s="256">
        <v>0</v>
      </c>
      <c r="R14" s="196">
        <v>0</v>
      </c>
      <c r="S14" s="169">
        <v>0</v>
      </c>
      <c r="T14" s="284">
        <v>0</v>
      </c>
      <c r="U14" s="123">
        <v>8</v>
      </c>
      <c r="V14" s="121">
        <v>0</v>
      </c>
      <c r="W14" s="124">
        <v>0</v>
      </c>
      <c r="X14" s="41">
        <v>0</v>
      </c>
      <c r="Y14" s="42">
        <v>0</v>
      </c>
      <c r="Z14" s="43">
        <v>0</v>
      </c>
    </row>
    <row r="15" spans="1:26" ht="12.75" thickBot="1">
      <c r="A15" s="265" t="s">
        <v>94</v>
      </c>
      <c r="B15" s="247" t="s">
        <v>93</v>
      </c>
      <c r="C15" s="161"/>
      <c r="D15" s="161" t="s">
        <v>203</v>
      </c>
      <c r="E15" s="161">
        <v>1</v>
      </c>
      <c r="F15" s="266"/>
      <c r="G15" s="263">
        <v>1</v>
      </c>
      <c r="H15" s="267">
        <v>60</v>
      </c>
      <c r="I15" s="267">
        <v>22</v>
      </c>
      <c r="J15" s="267">
        <v>40</v>
      </c>
      <c r="K15" s="263">
        <v>12</v>
      </c>
      <c r="L15" s="263">
        <v>8</v>
      </c>
      <c r="M15" s="263">
        <v>4</v>
      </c>
      <c r="N15" s="268">
        <v>0</v>
      </c>
      <c r="O15" s="269">
        <v>8</v>
      </c>
      <c r="P15" s="270">
        <v>4</v>
      </c>
      <c r="Q15" s="271">
        <v>0</v>
      </c>
      <c r="R15" s="272">
        <v>0</v>
      </c>
      <c r="S15" s="273">
        <v>0</v>
      </c>
      <c r="T15" s="285">
        <v>0</v>
      </c>
      <c r="U15" s="262">
        <v>0</v>
      </c>
      <c r="V15" s="263">
        <v>0</v>
      </c>
      <c r="W15" s="274">
        <v>0</v>
      </c>
      <c r="X15" s="164">
        <v>0</v>
      </c>
      <c r="Y15" s="161">
        <v>0</v>
      </c>
      <c r="Z15" s="165">
        <v>0</v>
      </c>
    </row>
    <row r="16" spans="1:27" ht="24.75" thickBot="1">
      <c r="A16" s="125" t="s">
        <v>52</v>
      </c>
      <c r="B16" s="126" t="s">
        <v>110</v>
      </c>
      <c r="C16" s="107"/>
      <c r="D16" s="107"/>
      <c r="E16" s="107"/>
      <c r="F16" s="107"/>
      <c r="G16" s="106"/>
      <c r="H16" s="130">
        <v>3223</v>
      </c>
      <c r="I16" s="130">
        <v>2617</v>
      </c>
      <c r="J16" s="130">
        <v>2148</v>
      </c>
      <c r="K16" s="106">
        <v>606</v>
      </c>
      <c r="L16" s="106">
        <v>330</v>
      </c>
      <c r="M16" s="106">
        <v>236</v>
      </c>
      <c r="N16" s="108">
        <v>40</v>
      </c>
      <c r="O16" s="183">
        <v>82</v>
      </c>
      <c r="P16" s="184">
        <v>56</v>
      </c>
      <c r="Q16" s="253">
        <v>0</v>
      </c>
      <c r="R16" s="186">
        <v>84</v>
      </c>
      <c r="S16" s="184">
        <v>58</v>
      </c>
      <c r="T16" s="214">
        <v>0</v>
      </c>
      <c r="U16" s="109">
        <v>66</v>
      </c>
      <c r="V16" s="106">
        <v>68</v>
      </c>
      <c r="W16" s="110">
        <v>0</v>
      </c>
      <c r="X16" s="140">
        <v>98</v>
      </c>
      <c r="Y16" s="107">
        <v>54</v>
      </c>
      <c r="Z16" s="111">
        <v>40</v>
      </c>
      <c r="AA16" s="40"/>
    </row>
    <row r="17" spans="1:27" ht="24.75" thickBot="1">
      <c r="A17" s="213" t="s">
        <v>23</v>
      </c>
      <c r="B17" s="217" t="s">
        <v>64</v>
      </c>
      <c r="C17" s="107"/>
      <c r="D17" s="107"/>
      <c r="E17" s="105"/>
      <c r="F17" s="107"/>
      <c r="G17" s="106">
        <v>9</v>
      </c>
      <c r="H17" s="107">
        <v>1173</v>
      </c>
      <c r="I17" s="106">
        <v>973</v>
      </c>
      <c r="J17" s="106">
        <v>782</v>
      </c>
      <c r="K17" s="106">
        <v>200</v>
      </c>
      <c r="L17" s="184">
        <v>106</v>
      </c>
      <c r="M17" s="184">
        <v>94</v>
      </c>
      <c r="N17" s="214">
        <v>0</v>
      </c>
      <c r="O17" s="183">
        <v>42</v>
      </c>
      <c r="P17" s="184">
        <v>34</v>
      </c>
      <c r="Q17" s="253">
        <v>0</v>
      </c>
      <c r="R17" s="186">
        <v>16</v>
      </c>
      <c r="S17" s="184">
        <v>16</v>
      </c>
      <c r="T17" s="214">
        <v>0</v>
      </c>
      <c r="U17" s="183">
        <v>14</v>
      </c>
      <c r="V17" s="184">
        <v>12</v>
      </c>
      <c r="W17" s="185">
        <v>0</v>
      </c>
      <c r="X17" s="198">
        <v>34</v>
      </c>
      <c r="Y17" s="199">
        <v>32</v>
      </c>
      <c r="Z17" s="111">
        <v>0</v>
      </c>
      <c r="AA17" s="40"/>
    </row>
    <row r="18" spans="1:27" ht="14.25" customHeight="1">
      <c r="A18" s="133" t="s">
        <v>95</v>
      </c>
      <c r="B18" s="119" t="s">
        <v>212</v>
      </c>
      <c r="C18" s="100">
        <v>1</v>
      </c>
      <c r="D18" s="100"/>
      <c r="E18" s="100">
        <v>1</v>
      </c>
      <c r="F18" s="100"/>
      <c r="G18" s="100">
        <v>1</v>
      </c>
      <c r="H18" s="30">
        <v>195</v>
      </c>
      <c r="I18" s="30">
        <v>163</v>
      </c>
      <c r="J18" s="30">
        <v>130</v>
      </c>
      <c r="K18" s="100">
        <v>32</v>
      </c>
      <c r="L18" s="100">
        <v>20</v>
      </c>
      <c r="M18" s="100">
        <v>12</v>
      </c>
      <c r="N18" s="101">
        <v>0</v>
      </c>
      <c r="O18" s="187">
        <v>20</v>
      </c>
      <c r="P18" s="188">
        <v>12</v>
      </c>
      <c r="Q18" s="254">
        <v>0</v>
      </c>
      <c r="R18" s="189">
        <v>0</v>
      </c>
      <c r="S18" s="188">
        <v>0</v>
      </c>
      <c r="T18" s="281">
        <v>0</v>
      </c>
      <c r="U18" s="102">
        <v>0</v>
      </c>
      <c r="V18" s="100">
        <v>0</v>
      </c>
      <c r="W18" s="103">
        <v>0</v>
      </c>
      <c r="X18" s="102">
        <v>0</v>
      </c>
      <c r="Y18" s="100">
        <v>0</v>
      </c>
      <c r="Z18" s="103">
        <v>0</v>
      </c>
      <c r="AA18" s="40"/>
    </row>
    <row r="19" spans="1:27" ht="15">
      <c r="A19" s="95" t="s">
        <v>96</v>
      </c>
      <c r="B19" s="155" t="s">
        <v>213</v>
      </c>
      <c r="C19" s="42">
        <v>1</v>
      </c>
      <c r="D19" s="156"/>
      <c r="E19" s="175">
        <v>1</v>
      </c>
      <c r="F19" s="158"/>
      <c r="G19" s="121">
        <v>1</v>
      </c>
      <c r="H19" s="42">
        <v>72</v>
      </c>
      <c r="I19" s="42">
        <v>60</v>
      </c>
      <c r="J19" s="42">
        <v>48</v>
      </c>
      <c r="K19" s="121">
        <v>12</v>
      </c>
      <c r="L19" s="121">
        <v>6</v>
      </c>
      <c r="M19" s="121">
        <v>6</v>
      </c>
      <c r="N19" s="122">
        <v>0</v>
      </c>
      <c r="O19" s="168">
        <v>6</v>
      </c>
      <c r="P19" s="261">
        <v>6</v>
      </c>
      <c r="Q19" s="257">
        <v>0</v>
      </c>
      <c r="R19" s="197">
        <v>0</v>
      </c>
      <c r="S19" s="174">
        <v>0</v>
      </c>
      <c r="T19" s="286">
        <v>0</v>
      </c>
      <c r="U19" s="26">
        <v>0</v>
      </c>
      <c r="V19" s="10">
        <v>0</v>
      </c>
      <c r="W19" s="27">
        <v>0</v>
      </c>
      <c r="X19" s="26">
        <v>0</v>
      </c>
      <c r="Y19" s="10">
        <v>0</v>
      </c>
      <c r="Z19" s="27">
        <v>0</v>
      </c>
      <c r="AA19" s="40"/>
    </row>
    <row r="20" spans="1:27" ht="24">
      <c r="A20" s="95" t="s">
        <v>97</v>
      </c>
      <c r="B20" s="155" t="s">
        <v>214</v>
      </c>
      <c r="C20" s="42"/>
      <c r="D20" s="114" t="s">
        <v>207</v>
      </c>
      <c r="E20" s="10">
        <v>2</v>
      </c>
      <c r="F20" s="10"/>
      <c r="G20" s="121">
        <v>1</v>
      </c>
      <c r="H20" s="42">
        <v>72</v>
      </c>
      <c r="I20" s="42">
        <v>60</v>
      </c>
      <c r="J20" s="42">
        <v>48</v>
      </c>
      <c r="K20" s="121">
        <v>12</v>
      </c>
      <c r="L20" s="121">
        <v>6</v>
      </c>
      <c r="M20" s="121">
        <v>6</v>
      </c>
      <c r="N20" s="122">
        <v>0</v>
      </c>
      <c r="O20" s="173">
        <v>0</v>
      </c>
      <c r="P20" s="174">
        <v>0</v>
      </c>
      <c r="Q20" s="257">
        <v>0</v>
      </c>
      <c r="R20" s="196">
        <v>6</v>
      </c>
      <c r="S20" s="169">
        <v>6</v>
      </c>
      <c r="T20" s="286">
        <v>0</v>
      </c>
      <c r="U20" s="26">
        <v>0</v>
      </c>
      <c r="V20" s="10">
        <v>0</v>
      </c>
      <c r="W20" s="27">
        <v>0</v>
      </c>
      <c r="X20" s="26">
        <v>0</v>
      </c>
      <c r="Y20" s="10">
        <v>0</v>
      </c>
      <c r="Z20" s="27">
        <v>0</v>
      </c>
      <c r="AA20" s="40"/>
    </row>
    <row r="21" spans="1:27" ht="47.25" customHeight="1">
      <c r="A21" s="95" t="s">
        <v>98</v>
      </c>
      <c r="B21" s="275" t="s">
        <v>215</v>
      </c>
      <c r="C21" s="42">
        <v>2</v>
      </c>
      <c r="D21" s="156"/>
      <c r="E21" s="10">
        <v>2</v>
      </c>
      <c r="F21" s="10"/>
      <c r="G21" s="121">
        <v>1</v>
      </c>
      <c r="H21" s="42">
        <v>120</v>
      </c>
      <c r="I21" s="42">
        <v>96</v>
      </c>
      <c r="J21" s="42">
        <v>80</v>
      </c>
      <c r="K21" s="121">
        <v>24</v>
      </c>
      <c r="L21" s="121">
        <v>10</v>
      </c>
      <c r="M21" s="121">
        <v>14</v>
      </c>
      <c r="N21" s="122">
        <v>0</v>
      </c>
      <c r="O21" s="168">
        <v>6</v>
      </c>
      <c r="P21" s="261">
        <v>8</v>
      </c>
      <c r="Q21" s="256">
        <v>0</v>
      </c>
      <c r="R21" s="196">
        <v>4</v>
      </c>
      <c r="S21" s="169">
        <v>6</v>
      </c>
      <c r="T21" s="284">
        <v>0</v>
      </c>
      <c r="U21" s="26">
        <v>0</v>
      </c>
      <c r="V21" s="10">
        <v>0</v>
      </c>
      <c r="W21" s="27">
        <v>0</v>
      </c>
      <c r="X21" s="26">
        <v>0</v>
      </c>
      <c r="Y21" s="10">
        <v>0</v>
      </c>
      <c r="Z21" s="27">
        <v>0</v>
      </c>
      <c r="AA21" s="40"/>
    </row>
    <row r="22" spans="1:27" ht="24">
      <c r="A22" s="95" t="s">
        <v>99</v>
      </c>
      <c r="B22" s="155" t="s">
        <v>216</v>
      </c>
      <c r="C22" s="120"/>
      <c r="D22" s="10" t="s">
        <v>204</v>
      </c>
      <c r="E22" s="42">
        <v>3</v>
      </c>
      <c r="F22" s="42"/>
      <c r="G22" s="121">
        <v>1</v>
      </c>
      <c r="H22" s="42">
        <v>60</v>
      </c>
      <c r="I22" s="121">
        <v>50</v>
      </c>
      <c r="J22" s="121">
        <v>40</v>
      </c>
      <c r="K22" s="121">
        <v>10</v>
      </c>
      <c r="L22" s="121">
        <v>4</v>
      </c>
      <c r="M22" s="121">
        <v>6</v>
      </c>
      <c r="N22" s="122">
        <v>0</v>
      </c>
      <c r="O22" s="173">
        <v>0</v>
      </c>
      <c r="P22" s="174">
        <v>0</v>
      </c>
      <c r="Q22" s="257">
        <v>0</v>
      </c>
      <c r="R22" s="197">
        <v>0</v>
      </c>
      <c r="S22" s="174">
        <v>0</v>
      </c>
      <c r="T22" s="286">
        <v>0</v>
      </c>
      <c r="U22" s="123">
        <v>4</v>
      </c>
      <c r="V22" s="121">
        <v>6</v>
      </c>
      <c r="W22" s="129">
        <v>0</v>
      </c>
      <c r="X22" s="26">
        <v>0</v>
      </c>
      <c r="Y22" s="10">
        <v>0</v>
      </c>
      <c r="Z22" s="27">
        <v>0</v>
      </c>
      <c r="AA22" s="40"/>
    </row>
    <row r="23" spans="1:27" ht="15">
      <c r="A23" s="95" t="s">
        <v>100</v>
      </c>
      <c r="B23" s="28" t="s">
        <v>106</v>
      </c>
      <c r="C23" s="10"/>
      <c r="D23" s="10" t="s">
        <v>203</v>
      </c>
      <c r="E23" s="10">
        <v>1</v>
      </c>
      <c r="F23" s="10"/>
      <c r="G23" s="10">
        <v>1</v>
      </c>
      <c r="H23" s="33">
        <v>93</v>
      </c>
      <c r="I23" s="33">
        <v>75</v>
      </c>
      <c r="J23" s="33">
        <v>62</v>
      </c>
      <c r="K23" s="10">
        <v>18</v>
      </c>
      <c r="L23" s="10">
        <v>10</v>
      </c>
      <c r="M23" s="10">
        <v>8</v>
      </c>
      <c r="N23" s="22">
        <v>0</v>
      </c>
      <c r="O23" s="173">
        <v>10</v>
      </c>
      <c r="P23" s="174">
        <v>8</v>
      </c>
      <c r="Q23" s="257">
        <v>0</v>
      </c>
      <c r="R23" s="197">
        <v>0</v>
      </c>
      <c r="S23" s="174">
        <v>0</v>
      </c>
      <c r="T23" s="286">
        <v>0</v>
      </c>
      <c r="U23" s="26">
        <v>0</v>
      </c>
      <c r="V23" s="10">
        <v>0</v>
      </c>
      <c r="W23" s="27">
        <v>0</v>
      </c>
      <c r="X23" s="26">
        <v>0</v>
      </c>
      <c r="Y23" s="10">
        <v>0</v>
      </c>
      <c r="Z23" s="27">
        <v>0</v>
      </c>
      <c r="AA23" s="40"/>
    </row>
    <row r="24" spans="1:27" ht="24">
      <c r="A24" s="95" t="s">
        <v>101</v>
      </c>
      <c r="B24" s="28" t="s">
        <v>217</v>
      </c>
      <c r="C24" s="10"/>
      <c r="D24" s="10" t="s">
        <v>206</v>
      </c>
      <c r="E24" s="10">
        <v>4</v>
      </c>
      <c r="F24" s="10"/>
      <c r="G24" s="10">
        <v>1</v>
      </c>
      <c r="H24" s="35">
        <v>111</v>
      </c>
      <c r="I24" s="35">
        <v>93</v>
      </c>
      <c r="J24" s="35">
        <v>74</v>
      </c>
      <c r="K24" s="10">
        <v>18</v>
      </c>
      <c r="L24" s="10">
        <v>10</v>
      </c>
      <c r="M24" s="10">
        <v>8</v>
      </c>
      <c r="N24" s="22">
        <v>0</v>
      </c>
      <c r="O24" s="173">
        <v>0</v>
      </c>
      <c r="P24" s="174">
        <v>0</v>
      </c>
      <c r="Q24" s="257">
        <v>0</v>
      </c>
      <c r="R24" s="197">
        <v>0</v>
      </c>
      <c r="S24" s="174">
        <v>0</v>
      </c>
      <c r="T24" s="286">
        <v>0</v>
      </c>
      <c r="U24" s="26">
        <v>0</v>
      </c>
      <c r="V24" s="10">
        <v>0</v>
      </c>
      <c r="W24" s="27">
        <v>0</v>
      </c>
      <c r="X24" s="26">
        <v>10</v>
      </c>
      <c r="Y24" s="10">
        <v>8</v>
      </c>
      <c r="Z24" s="27">
        <v>0</v>
      </c>
      <c r="AA24" s="40"/>
    </row>
    <row r="25" spans="1:27" ht="24">
      <c r="A25" s="95" t="s">
        <v>102</v>
      </c>
      <c r="B25" s="28" t="s">
        <v>218</v>
      </c>
      <c r="C25" s="10">
        <v>4</v>
      </c>
      <c r="D25" s="10"/>
      <c r="E25" s="10">
        <v>4</v>
      </c>
      <c r="F25" s="10"/>
      <c r="G25" s="10">
        <v>1</v>
      </c>
      <c r="H25" s="35">
        <v>78</v>
      </c>
      <c r="I25" s="35">
        <v>64</v>
      </c>
      <c r="J25" s="35">
        <v>52</v>
      </c>
      <c r="K25" s="10">
        <v>14</v>
      </c>
      <c r="L25" s="10">
        <v>8</v>
      </c>
      <c r="M25" s="10">
        <v>6</v>
      </c>
      <c r="N25" s="22">
        <v>0</v>
      </c>
      <c r="O25" s="173">
        <v>0</v>
      </c>
      <c r="P25" s="174">
        <v>0</v>
      </c>
      <c r="Q25" s="257">
        <v>0</v>
      </c>
      <c r="R25" s="197">
        <v>0</v>
      </c>
      <c r="S25" s="174">
        <v>0</v>
      </c>
      <c r="T25" s="286">
        <v>0</v>
      </c>
      <c r="U25" s="26">
        <v>0</v>
      </c>
      <c r="V25" s="10">
        <v>0</v>
      </c>
      <c r="W25" s="27">
        <v>0</v>
      </c>
      <c r="X25" s="26">
        <v>8</v>
      </c>
      <c r="Y25" s="10">
        <v>6</v>
      </c>
      <c r="Z25" s="27">
        <v>0</v>
      </c>
      <c r="AA25" s="40"/>
    </row>
    <row r="26" spans="1:27" ht="24.75">
      <c r="A26" s="16" t="s">
        <v>103</v>
      </c>
      <c r="B26" s="157" t="s">
        <v>219</v>
      </c>
      <c r="C26" s="10">
        <v>3</v>
      </c>
      <c r="D26" s="179"/>
      <c r="E26" s="179"/>
      <c r="F26" s="179"/>
      <c r="G26" s="10">
        <v>0</v>
      </c>
      <c r="H26" s="10">
        <v>90</v>
      </c>
      <c r="I26" s="10">
        <v>74</v>
      </c>
      <c r="J26" s="10">
        <v>60</v>
      </c>
      <c r="K26" s="10">
        <v>16</v>
      </c>
      <c r="L26" s="10">
        <v>10</v>
      </c>
      <c r="M26" s="10">
        <v>6</v>
      </c>
      <c r="N26" s="22">
        <v>0</v>
      </c>
      <c r="O26" s="173">
        <v>0</v>
      </c>
      <c r="P26" s="174">
        <v>0</v>
      </c>
      <c r="Q26" s="257">
        <v>0</v>
      </c>
      <c r="R26" s="197">
        <v>0</v>
      </c>
      <c r="S26" s="174">
        <v>0</v>
      </c>
      <c r="T26" s="286">
        <v>0</v>
      </c>
      <c r="U26" s="26">
        <v>10</v>
      </c>
      <c r="V26" s="10">
        <v>6</v>
      </c>
      <c r="W26" s="27">
        <v>0</v>
      </c>
      <c r="X26" s="26">
        <v>0</v>
      </c>
      <c r="Y26" s="10">
        <v>0</v>
      </c>
      <c r="Z26" s="27">
        <v>0</v>
      </c>
      <c r="AA26" s="40"/>
    </row>
    <row r="27" spans="1:27" ht="24">
      <c r="A27" s="95" t="s">
        <v>104</v>
      </c>
      <c r="B27" s="28" t="s">
        <v>46</v>
      </c>
      <c r="C27" s="10"/>
      <c r="D27" s="10" t="s">
        <v>206</v>
      </c>
      <c r="E27" s="10"/>
      <c r="F27" s="10"/>
      <c r="G27" s="10">
        <v>0</v>
      </c>
      <c r="H27" s="35">
        <v>117</v>
      </c>
      <c r="I27" s="35">
        <v>99</v>
      </c>
      <c r="J27" s="35">
        <v>78</v>
      </c>
      <c r="K27" s="10">
        <v>18</v>
      </c>
      <c r="L27" s="10">
        <v>6</v>
      </c>
      <c r="M27" s="10">
        <v>12</v>
      </c>
      <c r="N27" s="22">
        <v>0</v>
      </c>
      <c r="O27" s="173">
        <v>0</v>
      </c>
      <c r="P27" s="174">
        <v>0</v>
      </c>
      <c r="Q27" s="257">
        <v>0</v>
      </c>
      <c r="R27" s="197">
        <v>0</v>
      </c>
      <c r="S27" s="174">
        <v>0</v>
      </c>
      <c r="T27" s="286">
        <v>0</v>
      </c>
      <c r="U27" s="26">
        <v>0</v>
      </c>
      <c r="V27" s="10">
        <v>0</v>
      </c>
      <c r="W27" s="27">
        <v>0</v>
      </c>
      <c r="X27" s="26">
        <v>6</v>
      </c>
      <c r="Y27" s="10">
        <v>12</v>
      </c>
      <c r="Z27" s="27">
        <v>0</v>
      </c>
      <c r="AA27" s="40"/>
    </row>
    <row r="28" spans="1:27" ht="15">
      <c r="A28" s="131" t="s">
        <v>105</v>
      </c>
      <c r="B28" s="28" t="s">
        <v>49</v>
      </c>
      <c r="C28" s="10">
        <v>2</v>
      </c>
      <c r="D28" s="10"/>
      <c r="E28" s="10">
        <v>2</v>
      </c>
      <c r="F28" s="10"/>
      <c r="G28" s="10">
        <v>1</v>
      </c>
      <c r="H28" s="35">
        <v>60</v>
      </c>
      <c r="I28" s="35">
        <v>50</v>
      </c>
      <c r="J28" s="35">
        <v>40</v>
      </c>
      <c r="K28" s="10">
        <v>10</v>
      </c>
      <c r="L28" s="10">
        <v>6</v>
      </c>
      <c r="M28" s="10">
        <v>4</v>
      </c>
      <c r="N28" s="22">
        <v>0</v>
      </c>
      <c r="O28" s="173">
        <v>0</v>
      </c>
      <c r="P28" s="174">
        <v>0</v>
      </c>
      <c r="Q28" s="257">
        <v>0</v>
      </c>
      <c r="R28" s="197">
        <v>6</v>
      </c>
      <c r="S28" s="174">
        <v>4</v>
      </c>
      <c r="T28" s="286">
        <v>0</v>
      </c>
      <c r="U28" s="26">
        <v>0</v>
      </c>
      <c r="V28" s="10">
        <v>0</v>
      </c>
      <c r="W28" s="27">
        <v>0</v>
      </c>
      <c r="X28" s="26">
        <v>0</v>
      </c>
      <c r="Y28" s="10">
        <v>0</v>
      </c>
      <c r="Z28" s="27">
        <v>0</v>
      </c>
      <c r="AA28" s="40"/>
    </row>
    <row r="29" spans="1:27" ht="12.75" customHeight="1" thickBot="1">
      <c r="A29" s="131" t="s">
        <v>220</v>
      </c>
      <c r="B29" s="29" t="s">
        <v>45</v>
      </c>
      <c r="C29" s="143"/>
      <c r="D29" s="143" t="s">
        <v>206</v>
      </c>
      <c r="E29" s="143"/>
      <c r="F29" s="143"/>
      <c r="G29" s="143">
        <v>0</v>
      </c>
      <c r="H29" s="32">
        <v>105</v>
      </c>
      <c r="I29" s="32">
        <v>89</v>
      </c>
      <c r="J29" s="32">
        <v>70</v>
      </c>
      <c r="K29" s="143">
        <v>16</v>
      </c>
      <c r="L29" s="143">
        <v>10</v>
      </c>
      <c r="M29" s="143">
        <v>6</v>
      </c>
      <c r="N29" s="177">
        <v>0</v>
      </c>
      <c r="O29" s="207">
        <v>0</v>
      </c>
      <c r="P29" s="208">
        <v>0</v>
      </c>
      <c r="Q29" s="258">
        <v>0</v>
      </c>
      <c r="R29" s="209">
        <v>0</v>
      </c>
      <c r="S29" s="208">
        <v>0</v>
      </c>
      <c r="T29" s="287">
        <v>0</v>
      </c>
      <c r="U29" s="145">
        <v>0</v>
      </c>
      <c r="V29" s="143">
        <v>0</v>
      </c>
      <c r="W29" s="146">
        <v>0</v>
      </c>
      <c r="X29" s="145">
        <v>10</v>
      </c>
      <c r="Y29" s="143">
        <v>6</v>
      </c>
      <c r="Z29" s="146">
        <v>0</v>
      </c>
      <c r="AA29" s="40"/>
    </row>
    <row r="30" spans="1:27" ht="16.5" thickBot="1">
      <c r="A30" s="132" t="s">
        <v>53</v>
      </c>
      <c r="B30" s="218" t="s">
        <v>63</v>
      </c>
      <c r="C30" s="107"/>
      <c r="D30" s="107"/>
      <c r="E30" s="107"/>
      <c r="F30" s="107"/>
      <c r="G30" s="107"/>
      <c r="H30" s="130">
        <v>2050</v>
      </c>
      <c r="I30" s="130">
        <v>1644</v>
      </c>
      <c r="J30" s="130">
        <v>1366</v>
      </c>
      <c r="K30" s="107">
        <v>406</v>
      </c>
      <c r="L30" s="107">
        <v>224</v>
      </c>
      <c r="M30" s="107">
        <v>142</v>
      </c>
      <c r="N30" s="139">
        <v>40</v>
      </c>
      <c r="O30" s="198">
        <v>40</v>
      </c>
      <c r="P30" s="199">
        <v>22</v>
      </c>
      <c r="Q30" s="235">
        <v>0</v>
      </c>
      <c r="R30" s="203">
        <v>68</v>
      </c>
      <c r="S30" s="199">
        <v>42</v>
      </c>
      <c r="T30" s="288">
        <v>0</v>
      </c>
      <c r="U30" s="140">
        <v>52</v>
      </c>
      <c r="V30" s="107">
        <v>56</v>
      </c>
      <c r="W30" s="111">
        <v>0</v>
      </c>
      <c r="X30" s="140">
        <v>64</v>
      </c>
      <c r="Y30" s="107">
        <v>22</v>
      </c>
      <c r="Z30" s="111">
        <v>40</v>
      </c>
      <c r="AA30" s="36"/>
    </row>
    <row r="31" spans="1:27" ht="27" customHeight="1" thickBot="1">
      <c r="A31" s="137" t="s">
        <v>221</v>
      </c>
      <c r="B31" s="218" t="s">
        <v>222</v>
      </c>
      <c r="C31" s="142" t="s">
        <v>92</v>
      </c>
      <c r="D31" s="105"/>
      <c r="E31" s="105"/>
      <c r="F31" s="105"/>
      <c r="G31" s="105"/>
      <c r="H31" s="130">
        <v>984</v>
      </c>
      <c r="I31" s="130">
        <v>788</v>
      </c>
      <c r="J31" s="130">
        <v>656</v>
      </c>
      <c r="K31" s="107">
        <v>196</v>
      </c>
      <c r="L31" s="107">
        <v>106</v>
      </c>
      <c r="M31" s="107">
        <v>70</v>
      </c>
      <c r="N31" s="139">
        <v>20</v>
      </c>
      <c r="O31" s="198">
        <v>0</v>
      </c>
      <c r="P31" s="199">
        <v>0</v>
      </c>
      <c r="Q31" s="235">
        <v>0</v>
      </c>
      <c r="R31" s="203">
        <v>38</v>
      </c>
      <c r="S31" s="199">
        <v>20</v>
      </c>
      <c r="T31" s="288">
        <v>0</v>
      </c>
      <c r="U31" s="140">
        <v>36</v>
      </c>
      <c r="V31" s="107">
        <v>40</v>
      </c>
      <c r="W31" s="111">
        <v>0</v>
      </c>
      <c r="X31" s="198">
        <v>32</v>
      </c>
      <c r="Y31" s="199">
        <v>10</v>
      </c>
      <c r="Z31" s="111">
        <v>20</v>
      </c>
      <c r="AA31" s="36"/>
    </row>
    <row r="32" spans="1:27" ht="24">
      <c r="A32" s="133" t="s">
        <v>223</v>
      </c>
      <c r="B32" s="119" t="s">
        <v>224</v>
      </c>
      <c r="C32" s="42">
        <v>4</v>
      </c>
      <c r="D32" s="42" t="s">
        <v>250</v>
      </c>
      <c r="E32" s="42">
        <v>2.3</v>
      </c>
      <c r="F32" s="42">
        <v>4</v>
      </c>
      <c r="G32" s="42">
        <v>2</v>
      </c>
      <c r="H32" s="135">
        <v>984</v>
      </c>
      <c r="I32" s="135">
        <v>788</v>
      </c>
      <c r="J32" s="135">
        <v>656</v>
      </c>
      <c r="K32" s="42">
        <v>196</v>
      </c>
      <c r="L32" s="42">
        <v>106</v>
      </c>
      <c r="M32" s="42">
        <v>70</v>
      </c>
      <c r="N32" s="136">
        <v>20</v>
      </c>
      <c r="O32" s="200">
        <v>0</v>
      </c>
      <c r="P32" s="201">
        <v>0</v>
      </c>
      <c r="Q32" s="259">
        <v>0</v>
      </c>
      <c r="R32" s="202">
        <v>38</v>
      </c>
      <c r="S32" s="201">
        <v>20</v>
      </c>
      <c r="T32" s="289">
        <v>0</v>
      </c>
      <c r="U32" s="41">
        <v>36</v>
      </c>
      <c r="V32" s="42">
        <v>40</v>
      </c>
      <c r="W32" s="43">
        <v>0</v>
      </c>
      <c r="X32" s="200">
        <v>32</v>
      </c>
      <c r="Y32" s="201">
        <v>10</v>
      </c>
      <c r="Z32" s="43">
        <v>20</v>
      </c>
      <c r="AA32" s="36"/>
    </row>
    <row r="33" spans="1:27" ht="15.75">
      <c r="A33" s="16" t="s">
        <v>65</v>
      </c>
      <c r="B33" s="28" t="s">
        <v>62</v>
      </c>
      <c r="C33" s="10"/>
      <c r="D33" s="38" t="s">
        <v>253</v>
      </c>
      <c r="E33" s="10"/>
      <c r="F33" s="10"/>
      <c r="G33" s="10">
        <v>0</v>
      </c>
      <c r="H33" s="33">
        <v>396</v>
      </c>
      <c r="I33" s="33"/>
      <c r="J33" s="31">
        <v>0</v>
      </c>
      <c r="K33" s="11">
        <v>0</v>
      </c>
      <c r="L33" s="11">
        <v>0</v>
      </c>
      <c r="M33" s="11">
        <v>0</v>
      </c>
      <c r="N33" s="21">
        <v>0</v>
      </c>
      <c r="O33" s="173">
        <v>0</v>
      </c>
      <c r="P33" s="174">
        <v>0</v>
      </c>
      <c r="Q33" s="257">
        <v>0</v>
      </c>
      <c r="R33" s="195">
        <v>0</v>
      </c>
      <c r="S33" s="194">
        <v>0</v>
      </c>
      <c r="T33" s="283">
        <v>0</v>
      </c>
      <c r="U33" s="116">
        <v>0</v>
      </c>
      <c r="V33" s="114">
        <v>0</v>
      </c>
      <c r="W33" s="117">
        <v>0</v>
      </c>
      <c r="X33" s="116">
        <v>0</v>
      </c>
      <c r="Y33" s="114">
        <v>0</v>
      </c>
      <c r="Z33" s="117">
        <v>0</v>
      </c>
      <c r="AA33" s="36"/>
    </row>
    <row r="34" spans="1:27" ht="25.5" thickBot="1">
      <c r="A34" s="248" t="s">
        <v>54</v>
      </c>
      <c r="B34" s="249" t="s">
        <v>107</v>
      </c>
      <c r="C34" s="127"/>
      <c r="D34" s="176" t="s">
        <v>253</v>
      </c>
      <c r="E34" s="127"/>
      <c r="F34" s="127"/>
      <c r="G34" s="250"/>
      <c r="H34" s="251">
        <v>144</v>
      </c>
      <c r="I34" s="251"/>
      <c r="J34" s="34">
        <v>0</v>
      </c>
      <c r="K34" s="114">
        <v>0</v>
      </c>
      <c r="L34" s="114">
        <v>0</v>
      </c>
      <c r="M34" s="114">
        <v>0</v>
      </c>
      <c r="N34" s="115">
        <v>0</v>
      </c>
      <c r="O34" s="193">
        <v>0</v>
      </c>
      <c r="P34" s="194">
        <v>0</v>
      </c>
      <c r="Q34" s="204">
        <v>0</v>
      </c>
      <c r="R34" s="195">
        <v>0</v>
      </c>
      <c r="S34" s="194">
        <v>0</v>
      </c>
      <c r="T34" s="283">
        <v>0</v>
      </c>
      <c r="U34" s="116">
        <v>0</v>
      </c>
      <c r="V34" s="114">
        <v>0</v>
      </c>
      <c r="W34" s="117">
        <v>0</v>
      </c>
      <c r="X34" s="116">
        <v>0</v>
      </c>
      <c r="Y34" s="114">
        <v>0</v>
      </c>
      <c r="Z34" s="117">
        <v>0</v>
      </c>
      <c r="AA34" s="37"/>
    </row>
    <row r="35" spans="1:27" ht="36.75" thickBot="1">
      <c r="A35" s="221" t="s">
        <v>55</v>
      </c>
      <c r="B35" s="218" t="s">
        <v>225</v>
      </c>
      <c r="C35" s="105" t="s">
        <v>205</v>
      </c>
      <c r="D35" s="105"/>
      <c r="E35" s="105"/>
      <c r="F35" s="105"/>
      <c r="G35" s="107"/>
      <c r="H35" s="138">
        <v>524</v>
      </c>
      <c r="I35" s="138">
        <v>420</v>
      </c>
      <c r="J35" s="130">
        <v>349</v>
      </c>
      <c r="K35" s="107">
        <v>104</v>
      </c>
      <c r="L35" s="107">
        <v>62</v>
      </c>
      <c r="M35" s="107">
        <v>42</v>
      </c>
      <c r="N35" s="139">
        <v>0</v>
      </c>
      <c r="O35" s="198">
        <f aca="true" t="shared" si="1" ref="O35:Y35">SUM(O36:O37)</f>
        <v>28</v>
      </c>
      <c r="P35" s="199">
        <f t="shared" si="1"/>
        <v>10</v>
      </c>
      <c r="Q35" s="235">
        <v>0</v>
      </c>
      <c r="R35" s="203">
        <v>18</v>
      </c>
      <c r="S35" s="199">
        <v>16</v>
      </c>
      <c r="T35" s="288">
        <v>0</v>
      </c>
      <c r="U35" s="140">
        <v>16</v>
      </c>
      <c r="V35" s="107">
        <f t="shared" si="1"/>
        <v>16</v>
      </c>
      <c r="W35" s="111">
        <f t="shared" si="1"/>
        <v>0</v>
      </c>
      <c r="X35" s="140">
        <f t="shared" si="1"/>
        <v>0</v>
      </c>
      <c r="Y35" s="107">
        <f t="shared" si="1"/>
        <v>0</v>
      </c>
      <c r="Z35" s="111">
        <v>0</v>
      </c>
      <c r="AA35" s="36"/>
    </row>
    <row r="36" spans="1:27" s="7" customFormat="1" ht="36">
      <c r="A36" s="220" t="s">
        <v>226</v>
      </c>
      <c r="B36" s="119" t="s">
        <v>227</v>
      </c>
      <c r="C36" s="42">
        <v>3</v>
      </c>
      <c r="D36" s="42" t="s">
        <v>251</v>
      </c>
      <c r="E36" s="42">
        <v>1.2</v>
      </c>
      <c r="F36" s="42"/>
      <c r="G36" s="42">
        <v>2</v>
      </c>
      <c r="H36" s="134">
        <v>524</v>
      </c>
      <c r="I36" s="134">
        <v>420</v>
      </c>
      <c r="J36" s="135">
        <v>349</v>
      </c>
      <c r="K36" s="42">
        <v>104</v>
      </c>
      <c r="L36" s="42">
        <v>62</v>
      </c>
      <c r="M36" s="42">
        <v>42</v>
      </c>
      <c r="N36" s="136">
        <v>0</v>
      </c>
      <c r="O36" s="200">
        <v>28</v>
      </c>
      <c r="P36" s="201">
        <v>10</v>
      </c>
      <c r="Q36" s="259">
        <v>0</v>
      </c>
      <c r="R36" s="202">
        <v>18</v>
      </c>
      <c r="S36" s="201">
        <v>16</v>
      </c>
      <c r="T36" s="289">
        <v>0</v>
      </c>
      <c r="U36" s="41">
        <v>16</v>
      </c>
      <c r="V36" s="42">
        <v>16</v>
      </c>
      <c r="W36" s="43">
        <v>0</v>
      </c>
      <c r="X36" s="41">
        <v>0</v>
      </c>
      <c r="Y36" s="42">
        <v>0</v>
      </c>
      <c r="Z36" s="43">
        <v>0</v>
      </c>
      <c r="AA36" s="36"/>
    </row>
    <row r="37" spans="1:27" ht="12.75" customHeight="1">
      <c r="A37" s="159" t="s">
        <v>228</v>
      </c>
      <c r="B37" s="28" t="s">
        <v>62</v>
      </c>
      <c r="C37" s="11"/>
      <c r="D37" s="11" t="s">
        <v>252</v>
      </c>
      <c r="E37" s="11"/>
      <c r="F37" s="11"/>
      <c r="G37" s="11"/>
      <c r="H37" s="31">
        <v>108</v>
      </c>
      <c r="I37" s="31"/>
      <c r="J37" s="31">
        <v>0</v>
      </c>
      <c r="K37" s="11">
        <v>0</v>
      </c>
      <c r="L37" s="11">
        <v>0</v>
      </c>
      <c r="M37" s="11">
        <v>0</v>
      </c>
      <c r="N37" s="21">
        <v>0</v>
      </c>
      <c r="O37" s="190">
        <v>0</v>
      </c>
      <c r="P37" s="191">
        <v>0</v>
      </c>
      <c r="Q37" s="255">
        <v>0</v>
      </c>
      <c r="R37" s="192">
        <v>0</v>
      </c>
      <c r="S37" s="191">
        <v>0</v>
      </c>
      <c r="T37" s="282">
        <v>0</v>
      </c>
      <c r="U37" s="24">
        <v>0</v>
      </c>
      <c r="V37" s="11">
        <v>0</v>
      </c>
      <c r="W37" s="25">
        <v>0</v>
      </c>
      <c r="X37" s="24">
        <v>0</v>
      </c>
      <c r="Y37" s="11">
        <v>0</v>
      </c>
      <c r="Z37" s="25">
        <v>0</v>
      </c>
      <c r="AA37" s="36"/>
    </row>
    <row r="38" spans="1:27" ht="24.75" thickBot="1">
      <c r="A38" s="222" t="s">
        <v>229</v>
      </c>
      <c r="B38" s="29" t="s">
        <v>107</v>
      </c>
      <c r="C38" s="114"/>
      <c r="D38" s="114" t="s">
        <v>252</v>
      </c>
      <c r="E38" s="114"/>
      <c r="F38" s="114"/>
      <c r="G38" s="114"/>
      <c r="H38" s="34">
        <v>36</v>
      </c>
      <c r="I38" s="34"/>
      <c r="J38" s="34">
        <v>0</v>
      </c>
      <c r="K38" s="114">
        <v>0</v>
      </c>
      <c r="L38" s="114">
        <v>0</v>
      </c>
      <c r="M38" s="117">
        <v>0</v>
      </c>
      <c r="N38" s="219">
        <v>0</v>
      </c>
      <c r="O38" s="193">
        <v>0</v>
      </c>
      <c r="P38" s="194">
        <v>0</v>
      </c>
      <c r="Q38" s="204">
        <v>0</v>
      </c>
      <c r="R38" s="195">
        <v>0</v>
      </c>
      <c r="S38" s="194">
        <v>0</v>
      </c>
      <c r="T38" s="283">
        <v>0</v>
      </c>
      <c r="U38" s="116">
        <v>0</v>
      </c>
      <c r="V38" s="114">
        <v>0</v>
      </c>
      <c r="W38" s="117">
        <v>0</v>
      </c>
      <c r="X38" s="116">
        <v>0</v>
      </c>
      <c r="Y38" s="114">
        <v>0</v>
      </c>
      <c r="Z38" s="117">
        <v>0</v>
      </c>
      <c r="AA38" s="36"/>
    </row>
    <row r="39" spans="1:34" ht="48.75" thickBot="1">
      <c r="A39" s="147" t="s">
        <v>230</v>
      </c>
      <c r="B39" s="218" t="s">
        <v>231</v>
      </c>
      <c r="C39" s="142" t="s">
        <v>92</v>
      </c>
      <c r="D39" s="105"/>
      <c r="E39" s="105"/>
      <c r="F39" s="105"/>
      <c r="G39" s="105"/>
      <c r="H39" s="138">
        <v>204</v>
      </c>
      <c r="I39" s="138">
        <v>172</v>
      </c>
      <c r="J39" s="130">
        <v>136</v>
      </c>
      <c r="K39" s="107">
        <v>32</v>
      </c>
      <c r="L39" s="107">
        <v>24</v>
      </c>
      <c r="M39" s="107">
        <v>8</v>
      </c>
      <c r="N39" s="139">
        <v>0</v>
      </c>
      <c r="O39" s="198">
        <v>0</v>
      </c>
      <c r="P39" s="199">
        <f>SUM(P41:P43)</f>
        <v>0</v>
      </c>
      <c r="Q39" s="235">
        <f>SUM(Q41:Q43)</f>
        <v>0</v>
      </c>
      <c r="R39" s="203">
        <v>0</v>
      </c>
      <c r="S39" s="199">
        <v>0</v>
      </c>
      <c r="T39" s="288">
        <f>SUM(T41:T43)</f>
        <v>0</v>
      </c>
      <c r="U39" s="140">
        <v>0</v>
      </c>
      <c r="V39" s="107">
        <v>0</v>
      </c>
      <c r="W39" s="111">
        <v>0</v>
      </c>
      <c r="X39" s="140">
        <v>24</v>
      </c>
      <c r="Y39" s="107">
        <v>8</v>
      </c>
      <c r="Z39" s="111">
        <v>0</v>
      </c>
      <c r="AA39" s="36"/>
      <c r="AB39" s="7"/>
      <c r="AC39" s="7"/>
      <c r="AD39" s="7"/>
      <c r="AE39" s="7"/>
      <c r="AF39" s="7"/>
      <c r="AG39" s="7"/>
      <c r="AH39" s="7"/>
    </row>
    <row r="40" spans="1:34" ht="39.75" customHeight="1">
      <c r="A40" s="166" t="s">
        <v>232</v>
      </c>
      <c r="B40" s="119" t="s">
        <v>233</v>
      </c>
      <c r="C40" s="141">
        <v>4</v>
      </c>
      <c r="D40" s="42"/>
      <c r="E40" s="42">
        <v>4</v>
      </c>
      <c r="F40" s="42"/>
      <c r="G40" s="42">
        <v>1</v>
      </c>
      <c r="H40" s="135">
        <v>204</v>
      </c>
      <c r="I40" s="135">
        <v>172</v>
      </c>
      <c r="J40" s="135">
        <v>136</v>
      </c>
      <c r="K40" s="42">
        <v>32</v>
      </c>
      <c r="L40" s="42">
        <v>24</v>
      </c>
      <c r="M40" s="42">
        <v>8</v>
      </c>
      <c r="N40" s="136">
        <v>0</v>
      </c>
      <c r="O40" s="200">
        <v>0</v>
      </c>
      <c r="P40" s="201">
        <v>0</v>
      </c>
      <c r="Q40" s="259">
        <v>0</v>
      </c>
      <c r="R40" s="202">
        <v>0</v>
      </c>
      <c r="S40" s="201">
        <v>0</v>
      </c>
      <c r="T40" s="289">
        <v>0</v>
      </c>
      <c r="U40" s="41">
        <v>0</v>
      </c>
      <c r="V40" s="42">
        <v>0</v>
      </c>
      <c r="W40" s="43">
        <v>0</v>
      </c>
      <c r="X40" s="41">
        <v>24</v>
      </c>
      <c r="Y40" s="42">
        <v>8</v>
      </c>
      <c r="Z40" s="43">
        <v>0</v>
      </c>
      <c r="AA40" s="37"/>
      <c r="AB40" s="7"/>
      <c r="AC40" s="7"/>
      <c r="AD40" s="7"/>
      <c r="AE40" s="7"/>
      <c r="AF40" s="7"/>
      <c r="AG40" s="7"/>
      <c r="AH40" s="7"/>
    </row>
    <row r="41" spans="1:34" ht="15" customHeight="1">
      <c r="A41" s="159" t="s">
        <v>234</v>
      </c>
      <c r="B41" s="28" t="s">
        <v>62</v>
      </c>
      <c r="D41" s="38" t="s">
        <v>253</v>
      </c>
      <c r="E41" s="11"/>
      <c r="F41" s="12"/>
      <c r="G41" s="11"/>
      <c r="H41" s="31">
        <v>72</v>
      </c>
      <c r="I41" s="31"/>
      <c r="J41" s="31"/>
      <c r="K41" s="11">
        <v>0</v>
      </c>
      <c r="L41" s="11">
        <v>0</v>
      </c>
      <c r="M41" s="11">
        <v>0</v>
      </c>
      <c r="N41" s="21">
        <v>0</v>
      </c>
      <c r="O41" s="190">
        <v>0</v>
      </c>
      <c r="P41" s="191">
        <v>0</v>
      </c>
      <c r="Q41" s="255">
        <v>0</v>
      </c>
      <c r="R41" s="192">
        <v>0</v>
      </c>
      <c r="S41" s="191">
        <v>0</v>
      </c>
      <c r="T41" s="282">
        <v>0</v>
      </c>
      <c r="U41" s="24">
        <v>0</v>
      </c>
      <c r="V41" s="11">
        <v>0</v>
      </c>
      <c r="W41" s="25">
        <v>0</v>
      </c>
      <c r="X41" s="24">
        <v>0</v>
      </c>
      <c r="Y41" s="11">
        <v>0</v>
      </c>
      <c r="Z41" s="25">
        <v>0</v>
      </c>
      <c r="AA41" s="37"/>
      <c r="AB41" s="7"/>
      <c r="AC41" s="7"/>
      <c r="AD41" s="7"/>
      <c r="AE41" s="7"/>
      <c r="AF41" s="7"/>
      <c r="AG41" s="7"/>
      <c r="AH41" s="7"/>
    </row>
    <row r="42" spans="1:46" ht="14.25" customHeight="1" thickBot="1">
      <c r="A42" s="223" t="s">
        <v>235</v>
      </c>
      <c r="B42" s="29" t="s">
        <v>107</v>
      </c>
      <c r="D42" s="176" t="s">
        <v>253</v>
      </c>
      <c r="E42" s="143"/>
      <c r="F42" s="144"/>
      <c r="G42" s="143"/>
      <c r="H42" s="32">
        <v>72</v>
      </c>
      <c r="I42" s="32"/>
      <c r="J42" s="32"/>
      <c r="K42" s="143">
        <v>0</v>
      </c>
      <c r="L42" s="143">
        <v>0</v>
      </c>
      <c r="M42" s="143">
        <v>0</v>
      </c>
      <c r="N42" s="177">
        <v>0</v>
      </c>
      <c r="O42" s="207">
        <v>0</v>
      </c>
      <c r="P42" s="208">
        <v>0</v>
      </c>
      <c r="Q42" s="258">
        <v>0</v>
      </c>
      <c r="R42" s="209">
        <v>0</v>
      </c>
      <c r="S42" s="208">
        <v>0</v>
      </c>
      <c r="T42" s="287">
        <v>0</v>
      </c>
      <c r="U42" s="145">
        <v>0</v>
      </c>
      <c r="V42" s="143">
        <v>0</v>
      </c>
      <c r="W42" s="146">
        <v>0</v>
      </c>
      <c r="X42" s="145">
        <v>0</v>
      </c>
      <c r="Y42" s="143">
        <v>0</v>
      </c>
      <c r="Z42" s="146">
        <v>0</v>
      </c>
      <c r="AA42" s="3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27" s="7" customFormat="1" ht="38.25" customHeight="1" thickBot="1">
      <c r="A43" s="232" t="s">
        <v>236</v>
      </c>
      <c r="B43" s="218" t="s">
        <v>237</v>
      </c>
      <c r="C43" s="142" t="s">
        <v>92</v>
      </c>
      <c r="D43" s="139"/>
      <c r="E43" s="148"/>
      <c r="F43" s="148"/>
      <c r="G43" s="148"/>
      <c r="H43" s="130">
        <v>135</v>
      </c>
      <c r="I43" s="130">
        <v>103</v>
      </c>
      <c r="J43" s="233">
        <v>90</v>
      </c>
      <c r="K43" s="107">
        <v>32</v>
      </c>
      <c r="L43" s="107">
        <v>8</v>
      </c>
      <c r="M43" s="107">
        <v>4</v>
      </c>
      <c r="N43" s="234">
        <v>20</v>
      </c>
      <c r="O43" s="198">
        <v>0</v>
      </c>
      <c r="P43" s="199">
        <v>0</v>
      </c>
      <c r="Q43" s="235">
        <v>0</v>
      </c>
      <c r="R43" s="203">
        <v>0</v>
      </c>
      <c r="S43" s="199">
        <v>0</v>
      </c>
      <c r="T43" s="288">
        <v>0</v>
      </c>
      <c r="U43" s="140">
        <v>0</v>
      </c>
      <c r="V43" s="107">
        <v>0</v>
      </c>
      <c r="W43" s="111">
        <v>0</v>
      </c>
      <c r="X43" s="140">
        <v>8</v>
      </c>
      <c r="Y43" s="107">
        <v>4</v>
      </c>
      <c r="Z43" s="111">
        <v>20</v>
      </c>
      <c r="AA43" s="37"/>
    </row>
    <row r="44" spans="1:27" s="7" customFormat="1" ht="26.25" customHeight="1">
      <c r="A44" s="224" t="s">
        <v>56</v>
      </c>
      <c r="B44" s="225" t="s">
        <v>238</v>
      </c>
      <c r="C44" s="163">
        <v>4</v>
      </c>
      <c r="D44" s="161"/>
      <c r="E44" s="226">
        <v>4</v>
      </c>
      <c r="F44" s="226">
        <v>4</v>
      </c>
      <c r="G44" s="226">
        <v>1</v>
      </c>
      <c r="H44" s="227">
        <v>135</v>
      </c>
      <c r="I44" s="227">
        <v>103</v>
      </c>
      <c r="J44" s="227">
        <v>90</v>
      </c>
      <c r="K44" s="161">
        <v>32</v>
      </c>
      <c r="L44" s="161">
        <v>8</v>
      </c>
      <c r="M44" s="161">
        <v>4</v>
      </c>
      <c r="N44" s="252">
        <v>20</v>
      </c>
      <c r="O44" s="228">
        <v>0</v>
      </c>
      <c r="P44" s="201">
        <v>0</v>
      </c>
      <c r="Q44" s="230">
        <v>0</v>
      </c>
      <c r="R44" s="231">
        <v>0</v>
      </c>
      <c r="S44" s="229">
        <v>0</v>
      </c>
      <c r="T44" s="290">
        <v>0</v>
      </c>
      <c r="U44" s="164">
        <v>0</v>
      </c>
      <c r="V44" s="161">
        <v>0</v>
      </c>
      <c r="W44" s="165">
        <v>0</v>
      </c>
      <c r="X44" s="164">
        <v>8</v>
      </c>
      <c r="Y44" s="161">
        <v>4</v>
      </c>
      <c r="Z44" s="294">
        <v>20</v>
      </c>
      <c r="AA44" s="37"/>
    </row>
    <row r="45" spans="1:26" s="7" customFormat="1" ht="13.5" customHeight="1">
      <c r="A45" s="28" t="s">
        <v>239</v>
      </c>
      <c r="B45" s="28" t="s">
        <v>62</v>
      </c>
      <c r="C45" s="11"/>
      <c r="D45" s="38" t="s">
        <v>253</v>
      </c>
      <c r="E45" s="12"/>
      <c r="F45" s="12"/>
      <c r="G45" s="11"/>
      <c r="H45" s="31">
        <v>72</v>
      </c>
      <c r="I45" s="31"/>
      <c r="J45" s="31">
        <v>0</v>
      </c>
      <c r="K45" s="10">
        <v>0</v>
      </c>
      <c r="L45" s="10">
        <v>0</v>
      </c>
      <c r="M45" s="10">
        <v>0</v>
      </c>
      <c r="N45" s="22">
        <v>0</v>
      </c>
      <c r="O45" s="173">
        <v>0</v>
      </c>
      <c r="P45" s="174">
        <v>0</v>
      </c>
      <c r="Q45" s="257">
        <v>0</v>
      </c>
      <c r="R45" s="192">
        <v>0</v>
      </c>
      <c r="S45" s="191">
        <v>0</v>
      </c>
      <c r="T45" s="282">
        <f>SUM(T46:T47)</f>
        <v>0</v>
      </c>
      <c r="U45" s="24">
        <v>0</v>
      </c>
      <c r="V45" s="11">
        <v>0</v>
      </c>
      <c r="W45" s="25">
        <v>0</v>
      </c>
      <c r="X45" s="24">
        <v>0</v>
      </c>
      <c r="Y45" s="11">
        <v>0</v>
      </c>
      <c r="Z45" s="25">
        <v>0</v>
      </c>
    </row>
    <row r="46" spans="1:26" s="7" customFormat="1" ht="26.25" customHeight="1" thickBot="1">
      <c r="A46" s="160" t="s">
        <v>240</v>
      </c>
      <c r="B46" s="29" t="s">
        <v>107</v>
      </c>
      <c r="C46" s="161"/>
      <c r="D46" s="236" t="s">
        <v>253</v>
      </c>
      <c r="E46" s="161"/>
      <c r="F46" s="161"/>
      <c r="G46" s="161"/>
      <c r="H46" s="162">
        <v>72</v>
      </c>
      <c r="I46" s="32"/>
      <c r="J46" s="32">
        <v>0</v>
      </c>
      <c r="K46" s="114">
        <v>0</v>
      </c>
      <c r="L46" s="114">
        <v>0</v>
      </c>
      <c r="M46" s="114">
        <v>0</v>
      </c>
      <c r="N46" s="115">
        <v>0</v>
      </c>
      <c r="O46" s="228">
        <v>0</v>
      </c>
      <c r="P46" s="194">
        <v>0</v>
      </c>
      <c r="Q46" s="230">
        <f>SUM(Q47:Q48)</f>
        <v>0</v>
      </c>
      <c r="R46" s="231">
        <v>0</v>
      </c>
      <c r="S46" s="229">
        <v>0</v>
      </c>
      <c r="T46" s="290">
        <f>SUM(T47:T48)</f>
        <v>0</v>
      </c>
      <c r="U46" s="164">
        <v>0</v>
      </c>
      <c r="V46" s="161">
        <v>0</v>
      </c>
      <c r="W46" s="165">
        <v>0</v>
      </c>
      <c r="X46" s="164">
        <v>0</v>
      </c>
      <c r="Y46" s="161">
        <v>0</v>
      </c>
      <c r="Z46" s="165">
        <v>0</v>
      </c>
    </row>
    <row r="47" spans="1:26" s="7" customFormat="1" ht="39" customHeight="1" thickBot="1">
      <c r="A47" s="244" t="s">
        <v>241</v>
      </c>
      <c r="B47" s="245" t="s">
        <v>242</v>
      </c>
      <c r="C47" s="107" t="s">
        <v>254</v>
      </c>
      <c r="D47" s="246"/>
      <c r="E47" s="148"/>
      <c r="F47" s="148"/>
      <c r="G47" s="148"/>
      <c r="H47" s="130">
        <v>203</v>
      </c>
      <c r="I47" s="130">
        <v>161</v>
      </c>
      <c r="J47" s="130">
        <v>135</v>
      </c>
      <c r="K47" s="107">
        <v>42</v>
      </c>
      <c r="L47" s="107">
        <v>24</v>
      </c>
      <c r="M47" s="107">
        <v>18</v>
      </c>
      <c r="N47" s="139">
        <v>0</v>
      </c>
      <c r="O47" s="198">
        <v>12</v>
      </c>
      <c r="P47" s="199">
        <v>12</v>
      </c>
      <c r="Q47" s="235">
        <v>0</v>
      </c>
      <c r="R47" s="203">
        <v>12</v>
      </c>
      <c r="S47" s="199">
        <v>6</v>
      </c>
      <c r="T47" s="288">
        <v>0</v>
      </c>
      <c r="U47" s="140">
        <v>0</v>
      </c>
      <c r="V47" s="107">
        <v>0</v>
      </c>
      <c r="W47" s="111">
        <v>0</v>
      </c>
      <c r="X47" s="140">
        <v>0</v>
      </c>
      <c r="Y47" s="107">
        <v>0</v>
      </c>
      <c r="Z47" s="111">
        <v>0</v>
      </c>
    </row>
    <row r="48" spans="1:26" s="7" customFormat="1" ht="24" customHeight="1">
      <c r="A48" s="296" t="s">
        <v>243</v>
      </c>
      <c r="B48" s="296" t="s">
        <v>291</v>
      </c>
      <c r="C48" s="312">
        <v>1</v>
      </c>
      <c r="D48" s="313"/>
      <c r="E48" s="312">
        <v>1</v>
      </c>
      <c r="F48" s="314"/>
      <c r="G48" s="312">
        <v>1</v>
      </c>
      <c r="H48" s="315">
        <v>113</v>
      </c>
      <c r="I48" s="315">
        <v>89</v>
      </c>
      <c r="J48" s="315">
        <v>75</v>
      </c>
      <c r="K48" s="312">
        <v>24</v>
      </c>
      <c r="L48" s="312">
        <v>12</v>
      </c>
      <c r="M48" s="312">
        <v>12</v>
      </c>
      <c r="N48" s="316">
        <v>0</v>
      </c>
      <c r="O48" s="317">
        <v>12</v>
      </c>
      <c r="P48" s="318">
        <v>12</v>
      </c>
      <c r="Q48" s="319">
        <v>0</v>
      </c>
      <c r="R48" s="320">
        <v>0</v>
      </c>
      <c r="S48" s="318">
        <v>0</v>
      </c>
      <c r="T48" s="321">
        <v>0</v>
      </c>
      <c r="U48" s="322">
        <v>0</v>
      </c>
      <c r="V48" s="312">
        <v>0</v>
      </c>
      <c r="W48" s="323">
        <v>0</v>
      </c>
      <c r="X48" s="322">
        <v>0</v>
      </c>
      <c r="Y48" s="312">
        <v>0</v>
      </c>
      <c r="Z48" s="323">
        <v>0</v>
      </c>
    </row>
    <row r="49" spans="1:26" s="7" customFormat="1" ht="24" customHeight="1">
      <c r="A49" s="247" t="s">
        <v>290</v>
      </c>
      <c r="B49" s="247" t="s">
        <v>292</v>
      </c>
      <c r="C49" s="226">
        <v>2</v>
      </c>
      <c r="D49" s="236"/>
      <c r="E49" s="226">
        <v>1</v>
      </c>
      <c r="F49" s="237"/>
      <c r="G49" s="226">
        <v>1</v>
      </c>
      <c r="H49" s="162">
        <v>90</v>
      </c>
      <c r="I49" s="162">
        <v>72</v>
      </c>
      <c r="J49" s="162">
        <v>60</v>
      </c>
      <c r="K49" s="226">
        <v>18</v>
      </c>
      <c r="L49" s="226">
        <v>12</v>
      </c>
      <c r="M49" s="226">
        <v>6</v>
      </c>
      <c r="N49" s="238">
        <v>0</v>
      </c>
      <c r="O49" s="242">
        <v>0</v>
      </c>
      <c r="P49" s="226">
        <v>0</v>
      </c>
      <c r="Q49" s="243">
        <v>0</v>
      </c>
      <c r="R49" s="241">
        <v>12</v>
      </c>
      <c r="S49" s="240">
        <v>6</v>
      </c>
      <c r="T49" s="291">
        <v>0</v>
      </c>
      <c r="U49" s="242">
        <v>0</v>
      </c>
      <c r="V49" s="226">
        <v>0</v>
      </c>
      <c r="W49" s="243">
        <v>0</v>
      </c>
      <c r="X49" s="242">
        <v>0</v>
      </c>
      <c r="Y49" s="226">
        <v>0</v>
      </c>
      <c r="Z49" s="243">
        <v>0</v>
      </c>
    </row>
    <row r="50" spans="1:27" s="7" customFormat="1" ht="12" customHeight="1">
      <c r="A50" s="28" t="s">
        <v>244</v>
      </c>
      <c r="B50" s="28" t="s">
        <v>62</v>
      </c>
      <c r="C50" s="11"/>
      <c r="D50" s="11" t="s">
        <v>255</v>
      </c>
      <c r="E50" s="12"/>
      <c r="F50" s="12"/>
      <c r="G50" s="11"/>
      <c r="H50" s="31">
        <v>180</v>
      </c>
      <c r="I50" s="180"/>
      <c r="J50" s="31">
        <v>0</v>
      </c>
      <c r="K50" s="11">
        <v>0</v>
      </c>
      <c r="L50" s="11">
        <v>0</v>
      </c>
      <c r="M50" s="11">
        <v>0</v>
      </c>
      <c r="N50" s="21">
        <v>0</v>
      </c>
      <c r="O50" s="190">
        <v>0</v>
      </c>
      <c r="P50" s="191">
        <v>0</v>
      </c>
      <c r="Q50" s="255">
        <v>0</v>
      </c>
      <c r="R50" s="211">
        <v>0</v>
      </c>
      <c r="S50" s="210">
        <v>0</v>
      </c>
      <c r="T50" s="292">
        <v>0</v>
      </c>
      <c r="U50" s="181">
        <v>0</v>
      </c>
      <c r="V50" s="12">
        <v>0</v>
      </c>
      <c r="W50" s="182">
        <v>0</v>
      </c>
      <c r="X50" s="181">
        <v>0</v>
      </c>
      <c r="Y50" s="12">
        <v>0</v>
      </c>
      <c r="Z50" s="182">
        <v>0</v>
      </c>
      <c r="AA50" s="167"/>
    </row>
    <row r="51" spans="1:27" s="7" customFormat="1" ht="24.75" thickBot="1">
      <c r="A51" s="29" t="s">
        <v>245</v>
      </c>
      <c r="B51" s="29" t="s">
        <v>107</v>
      </c>
      <c r="C51" s="226"/>
      <c r="D51" s="143" t="s">
        <v>255</v>
      </c>
      <c r="E51" s="237"/>
      <c r="F51" s="237"/>
      <c r="G51" s="226"/>
      <c r="H51" s="162">
        <v>36</v>
      </c>
      <c r="I51" s="32"/>
      <c r="J51" s="32">
        <v>0</v>
      </c>
      <c r="K51" s="143">
        <v>0</v>
      </c>
      <c r="L51" s="143">
        <v>0</v>
      </c>
      <c r="M51" s="143">
        <v>0</v>
      </c>
      <c r="N51" s="177">
        <v>0</v>
      </c>
      <c r="O51" s="239">
        <v>0</v>
      </c>
      <c r="P51" s="208">
        <v>0</v>
      </c>
      <c r="Q51" s="260">
        <v>0</v>
      </c>
      <c r="R51" s="241">
        <v>0</v>
      </c>
      <c r="S51" s="240">
        <v>0</v>
      </c>
      <c r="T51" s="291">
        <v>0</v>
      </c>
      <c r="U51" s="242">
        <v>0</v>
      </c>
      <c r="V51" s="226">
        <v>0</v>
      </c>
      <c r="W51" s="243">
        <v>0</v>
      </c>
      <c r="X51" s="242">
        <v>0</v>
      </c>
      <c r="Y51" s="226">
        <v>0</v>
      </c>
      <c r="Z51" s="243">
        <v>0</v>
      </c>
      <c r="AA51" s="167"/>
    </row>
    <row r="52" spans="1:26" s="7" customFormat="1" ht="16.5" customHeight="1" thickBot="1">
      <c r="A52" s="276"/>
      <c r="B52" s="277" t="s">
        <v>20</v>
      </c>
      <c r="C52" s="278"/>
      <c r="D52" s="148"/>
      <c r="E52" s="278"/>
      <c r="F52" s="278"/>
      <c r="G52" s="148"/>
      <c r="H52" s="178">
        <v>4108</v>
      </c>
      <c r="I52" s="178">
        <v>3380</v>
      </c>
      <c r="J52" s="178">
        <v>2738</v>
      </c>
      <c r="K52" s="148">
        <v>698</v>
      </c>
      <c r="L52" s="148">
        <v>386</v>
      </c>
      <c r="M52" s="148">
        <v>272</v>
      </c>
      <c r="N52" s="170">
        <v>40</v>
      </c>
      <c r="O52" s="280">
        <v>98</v>
      </c>
      <c r="P52" s="206">
        <v>62</v>
      </c>
      <c r="Q52" s="279">
        <v>0</v>
      </c>
      <c r="R52" s="205">
        <v>90</v>
      </c>
      <c r="S52" s="206">
        <v>70</v>
      </c>
      <c r="T52" s="293">
        <v>0</v>
      </c>
      <c r="U52" s="171">
        <v>92</v>
      </c>
      <c r="V52" s="148">
        <v>84</v>
      </c>
      <c r="W52" s="172">
        <v>0</v>
      </c>
      <c r="X52" s="171">
        <v>106</v>
      </c>
      <c r="Y52" s="148">
        <v>56</v>
      </c>
      <c r="Z52" s="172">
        <v>40</v>
      </c>
    </row>
    <row r="53" spans="1:26" s="7" customFormat="1" ht="24">
      <c r="A53" s="295" t="s">
        <v>246</v>
      </c>
      <c r="B53" s="296" t="s">
        <v>247</v>
      </c>
      <c r="C53" s="297"/>
      <c r="D53" s="152" t="s">
        <v>206</v>
      </c>
      <c r="E53" s="297"/>
      <c r="F53" s="297"/>
      <c r="G53" s="151"/>
      <c r="H53" s="298">
        <v>216</v>
      </c>
      <c r="I53" s="298"/>
      <c r="J53" s="153">
        <v>0</v>
      </c>
      <c r="K53" s="152">
        <v>0</v>
      </c>
      <c r="L53" s="152">
        <v>0</v>
      </c>
      <c r="M53" s="152">
        <v>0</v>
      </c>
      <c r="N53" s="154">
        <v>0</v>
      </c>
      <c r="O53" s="200">
        <v>0</v>
      </c>
      <c r="P53" s="201">
        <v>0</v>
      </c>
      <c r="Q53" s="259">
        <v>0</v>
      </c>
      <c r="R53" s="202">
        <v>0</v>
      </c>
      <c r="S53" s="201">
        <v>0</v>
      </c>
      <c r="T53" s="289">
        <v>0</v>
      </c>
      <c r="U53" s="41">
        <v>0</v>
      </c>
      <c r="V53" s="42">
        <v>0</v>
      </c>
      <c r="W53" s="43">
        <v>0</v>
      </c>
      <c r="X53" s="41">
        <v>0</v>
      </c>
      <c r="Y53" s="42">
        <v>0</v>
      </c>
      <c r="Z53" s="43" t="s">
        <v>257</v>
      </c>
    </row>
    <row r="54" spans="1:26" s="7" customFormat="1" ht="23.25" customHeight="1">
      <c r="A54" s="299" t="s">
        <v>248</v>
      </c>
      <c r="B54" s="324" t="s">
        <v>57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300"/>
      <c r="O54" s="173"/>
      <c r="P54" s="174"/>
      <c r="Q54" s="257"/>
      <c r="R54" s="197"/>
      <c r="S54" s="174"/>
      <c r="T54" s="286"/>
      <c r="U54" s="26"/>
      <c r="V54" s="10"/>
      <c r="W54" s="27"/>
      <c r="X54" s="26"/>
      <c r="Y54" s="10"/>
      <c r="Z54" s="27" t="s">
        <v>258</v>
      </c>
    </row>
    <row r="55" spans="1:26" s="7" customFormat="1" ht="13.5" customHeight="1">
      <c r="A55" s="354" t="str">
        <f>'[1]План учебного процесса'!$A$70</f>
        <v>Консультации на одного обучающегося по 4 часа в год                                                                      Государственная итоговая аттестация
Выполнение выпускной квалификационной  работы  (дипломный проект)  с 01.06. по 14.06. (всего 2 нед</v>
      </c>
      <c r="B55" s="355"/>
      <c r="C55" s="355"/>
      <c r="D55" s="355"/>
      <c r="E55" s="355"/>
      <c r="F55" s="355"/>
      <c r="G55" s="355"/>
      <c r="H55" s="356"/>
      <c r="I55" s="372" t="s">
        <v>24</v>
      </c>
      <c r="J55" s="373"/>
      <c r="K55" s="373"/>
      <c r="L55" s="373"/>
      <c r="M55" s="373"/>
      <c r="N55" s="374"/>
      <c r="O55" s="190">
        <v>8</v>
      </c>
      <c r="P55" s="191"/>
      <c r="Q55" s="255"/>
      <c r="R55" s="192">
        <v>8</v>
      </c>
      <c r="S55" s="191"/>
      <c r="T55" s="282"/>
      <c r="U55" s="24">
        <v>7</v>
      </c>
      <c r="V55" s="11"/>
      <c r="W55" s="25"/>
      <c r="X55" s="24">
        <v>8</v>
      </c>
      <c r="Y55" s="16"/>
      <c r="Z55" s="25"/>
    </row>
    <row r="56" spans="1:26" s="7" customFormat="1" ht="12.75" customHeight="1">
      <c r="A56" s="357"/>
      <c r="B56" s="358"/>
      <c r="C56" s="358"/>
      <c r="D56" s="358"/>
      <c r="E56" s="358"/>
      <c r="F56" s="358"/>
      <c r="G56" s="358"/>
      <c r="H56" s="359"/>
      <c r="I56" s="345" t="s">
        <v>25</v>
      </c>
      <c r="J56" s="346"/>
      <c r="K56" s="346"/>
      <c r="L56" s="346"/>
      <c r="M56" s="346"/>
      <c r="N56" s="347"/>
      <c r="O56" s="173">
        <v>2</v>
      </c>
      <c r="P56" s="174"/>
      <c r="Q56" s="257"/>
      <c r="R56" s="197">
        <v>4</v>
      </c>
      <c r="S56" s="174"/>
      <c r="T56" s="286"/>
      <c r="U56" s="26">
        <v>4</v>
      </c>
      <c r="V56" s="10"/>
      <c r="W56" s="27"/>
      <c r="X56" s="26">
        <v>8</v>
      </c>
      <c r="Y56" s="10"/>
      <c r="Z56" s="27"/>
    </row>
    <row r="57" spans="1:26" s="7" customFormat="1" ht="12.75" customHeight="1">
      <c r="A57" s="357"/>
      <c r="B57" s="358"/>
      <c r="C57" s="358"/>
      <c r="D57" s="358"/>
      <c r="E57" s="358"/>
      <c r="F57" s="358"/>
      <c r="G57" s="358"/>
      <c r="H57" s="359"/>
      <c r="I57" s="345" t="s">
        <v>256</v>
      </c>
      <c r="J57" s="346"/>
      <c r="K57" s="346"/>
      <c r="L57" s="346"/>
      <c r="M57" s="346"/>
      <c r="N57" s="347"/>
      <c r="O57" s="200">
        <v>4</v>
      </c>
      <c r="P57" s="174"/>
      <c r="Q57" s="259"/>
      <c r="R57" s="197">
        <v>5</v>
      </c>
      <c r="S57" s="174"/>
      <c r="T57" s="286"/>
      <c r="U57" s="26">
        <v>6</v>
      </c>
      <c r="V57" s="10"/>
      <c r="W57" s="27"/>
      <c r="X57" s="26">
        <v>10</v>
      </c>
      <c r="Y57" s="10"/>
      <c r="Z57" s="27"/>
    </row>
    <row r="58" spans="1:26" s="7" customFormat="1" ht="12.75" customHeight="1">
      <c r="A58" s="357"/>
      <c r="B58" s="358"/>
      <c r="C58" s="358"/>
      <c r="D58" s="358"/>
      <c r="E58" s="358"/>
      <c r="F58" s="358"/>
      <c r="G58" s="358"/>
      <c r="H58" s="359"/>
      <c r="I58" s="345" t="s">
        <v>26</v>
      </c>
      <c r="J58" s="346"/>
      <c r="K58" s="346"/>
      <c r="L58" s="346"/>
      <c r="M58" s="346"/>
      <c r="N58" s="347"/>
      <c r="O58" s="200">
        <v>0</v>
      </c>
      <c r="P58" s="174"/>
      <c r="Q58" s="259"/>
      <c r="R58" s="197">
        <v>1</v>
      </c>
      <c r="S58" s="174"/>
      <c r="T58" s="286"/>
      <c r="U58" s="26">
        <v>0</v>
      </c>
      <c r="V58" s="10"/>
      <c r="W58" s="27"/>
      <c r="X58" s="26">
        <v>0</v>
      </c>
      <c r="Y58" s="10"/>
      <c r="Z58" s="27"/>
    </row>
    <row r="59" spans="1:39" s="7" customFormat="1" ht="13.5" customHeight="1">
      <c r="A59" s="357"/>
      <c r="B59" s="358"/>
      <c r="C59" s="358"/>
      <c r="D59" s="358"/>
      <c r="E59" s="358"/>
      <c r="F59" s="358"/>
      <c r="G59" s="358"/>
      <c r="H59" s="359"/>
      <c r="I59" s="345" t="s">
        <v>31</v>
      </c>
      <c r="J59" s="346"/>
      <c r="K59" s="346"/>
      <c r="L59" s="346"/>
      <c r="M59" s="346"/>
      <c r="N59" s="347"/>
      <c r="O59" s="173">
        <v>6</v>
      </c>
      <c r="P59" s="174"/>
      <c r="Q59" s="257"/>
      <c r="R59" s="197">
        <v>7</v>
      </c>
      <c r="S59" s="174"/>
      <c r="T59" s="286"/>
      <c r="U59" s="26">
        <v>3</v>
      </c>
      <c r="V59" s="10"/>
      <c r="W59" s="27"/>
      <c r="X59" s="26">
        <v>5</v>
      </c>
      <c r="Y59" s="10"/>
      <c r="Z59" s="27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</row>
    <row r="60" spans="1:39" s="7" customFormat="1" ht="12" customHeight="1" thickBot="1">
      <c r="A60" s="360"/>
      <c r="B60" s="361"/>
      <c r="C60" s="361"/>
      <c r="D60" s="361"/>
      <c r="E60" s="361"/>
      <c r="F60" s="361"/>
      <c r="G60" s="361"/>
      <c r="H60" s="362"/>
      <c r="I60" s="369" t="s">
        <v>32</v>
      </c>
      <c r="J60" s="370"/>
      <c r="K60" s="370"/>
      <c r="L60" s="370"/>
      <c r="M60" s="370"/>
      <c r="N60" s="371"/>
      <c r="O60" s="325">
        <v>0</v>
      </c>
      <c r="P60" s="326"/>
      <c r="Q60" s="327"/>
      <c r="R60" s="328">
        <v>0</v>
      </c>
      <c r="S60" s="326"/>
      <c r="T60" s="329"/>
      <c r="U60" s="330">
        <v>0</v>
      </c>
      <c r="V60" s="331"/>
      <c r="W60" s="332"/>
      <c r="X60" s="330">
        <v>2</v>
      </c>
      <c r="Y60" s="331"/>
      <c r="Z60" s="332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s="7" customFormat="1" ht="12.75">
      <c r="A61" s="4"/>
      <c r="B61" s="9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3"/>
      <c r="Y61" s="3"/>
      <c r="Z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46" s="7" customFormat="1" ht="11.25" customHeight="1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3"/>
      <c r="Y62" s="3"/>
      <c r="Z62" s="3"/>
      <c r="AB62" s="8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8"/>
      <c r="AO62" s="8"/>
      <c r="AP62" s="8"/>
      <c r="AQ62" s="8"/>
      <c r="AR62" s="8"/>
      <c r="AS62" s="8"/>
      <c r="AT62" s="8"/>
    </row>
    <row r="63" spans="1:46" s="7" customFormat="1" ht="6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3"/>
      <c r="Y63" s="3"/>
      <c r="Z63" s="3"/>
      <c r="AA63" s="8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s="7" customFormat="1" ht="6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3"/>
      <c r="Q64" s="3"/>
      <c r="R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s="7" customFormat="1" ht="6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3"/>
      <c r="Q65" s="3"/>
      <c r="R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s="8" customFormat="1" ht="14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3"/>
      <c r="Q66" s="3"/>
      <c r="R66" s="3"/>
      <c r="S66" s="7"/>
      <c r="T66" s="7"/>
      <c r="U66" s="7"/>
      <c r="V66" s="7"/>
      <c r="W66" s="7"/>
      <c r="X66" s="7"/>
      <c r="Y66" s="7"/>
      <c r="Z66" s="7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26" ht="12.75" customHeight="1">
      <c r="A67" s="4"/>
      <c r="B67" s="4"/>
      <c r="C67" s="4"/>
      <c r="D67" s="4"/>
      <c r="E67" s="4"/>
      <c r="F67" s="4"/>
      <c r="G67" s="4"/>
      <c r="H67" s="4"/>
      <c r="I67" s="4">
        <v>40</v>
      </c>
      <c r="J67" s="4"/>
      <c r="K67" s="4"/>
      <c r="L67" s="4"/>
      <c r="M67" s="4"/>
      <c r="N67" s="4"/>
      <c r="O67" s="4"/>
      <c r="S67" s="7"/>
      <c r="T67" s="7"/>
      <c r="U67" s="7"/>
      <c r="V67" s="7"/>
      <c r="W67" s="7"/>
      <c r="X67" s="7"/>
      <c r="Y67" s="7"/>
      <c r="Z67" s="7"/>
    </row>
    <row r="68" spans="1:23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3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6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6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6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6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6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6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6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6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6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6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6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6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6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2:23" ht="6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2:23" ht="6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2:23" ht="6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</sheetData>
  <sheetProtection/>
  <mergeCells count="21">
    <mergeCell ref="I60:N60"/>
    <mergeCell ref="I55:N55"/>
    <mergeCell ref="I59:N59"/>
    <mergeCell ref="J2:J4"/>
    <mergeCell ref="I57:N57"/>
    <mergeCell ref="K2:Z2"/>
    <mergeCell ref="L3:M3"/>
    <mergeCell ref="I2:I4"/>
    <mergeCell ref="H2:H4"/>
    <mergeCell ref="U3:W3"/>
    <mergeCell ref="O3:Q3"/>
    <mergeCell ref="A2:A4"/>
    <mergeCell ref="B2:B4"/>
    <mergeCell ref="C2:F3"/>
    <mergeCell ref="I56:N56"/>
    <mergeCell ref="X3:Z3"/>
    <mergeCell ref="R3:T3"/>
    <mergeCell ref="K3:K4"/>
    <mergeCell ref="A55:H60"/>
    <mergeCell ref="I58:N58"/>
    <mergeCell ref="G2:G4"/>
  </mergeCells>
  <printOptions horizontalCentered="1"/>
  <pageMargins left="0.1968503937007874" right="0.1968503937007874" top="0.5905511811023623" bottom="0.7874015748031497" header="0.5118110236220472" footer="0.5118110236220472"/>
  <pageSetup fitToHeight="0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4"/>
  <sheetViews>
    <sheetView zoomScalePageLayoutView="0" workbookViewId="0" topLeftCell="A1">
      <selection activeCell="BE22" sqref="BE22"/>
    </sheetView>
  </sheetViews>
  <sheetFormatPr defaultColWidth="9.00390625" defaultRowHeight="12.75"/>
  <cols>
    <col min="1" max="53" width="2.625" style="0" customWidth="1"/>
    <col min="54" max="54" width="4.625" style="0" customWidth="1"/>
  </cols>
  <sheetData>
    <row r="1" ht="15.75">
      <c r="A1" s="47" t="s">
        <v>112</v>
      </c>
    </row>
    <row r="2" spans="1:53" ht="12.75">
      <c r="A2" s="404" t="s">
        <v>113</v>
      </c>
      <c r="B2" s="404" t="s">
        <v>2</v>
      </c>
      <c r="C2" s="404"/>
      <c r="D2" s="404"/>
      <c r="E2" s="404"/>
      <c r="F2" s="404" t="s">
        <v>3</v>
      </c>
      <c r="G2" s="404"/>
      <c r="H2" s="404"/>
      <c r="I2" s="404"/>
      <c r="J2" s="403" t="s">
        <v>114</v>
      </c>
      <c r="K2" s="404" t="s">
        <v>4</v>
      </c>
      <c r="L2" s="404"/>
      <c r="M2" s="404"/>
      <c r="N2" s="405" t="s">
        <v>115</v>
      </c>
      <c r="O2" s="404" t="s">
        <v>5</v>
      </c>
      <c r="P2" s="404"/>
      <c r="Q2" s="404"/>
      <c r="R2" s="404"/>
      <c r="S2" s="404" t="s">
        <v>6</v>
      </c>
      <c r="T2" s="404"/>
      <c r="U2" s="404"/>
      <c r="V2" s="404"/>
      <c r="W2" s="403" t="s">
        <v>116</v>
      </c>
      <c r="X2" s="404" t="s">
        <v>7</v>
      </c>
      <c r="Y2" s="404"/>
      <c r="Z2" s="404"/>
      <c r="AA2" s="403" t="s">
        <v>117</v>
      </c>
      <c r="AB2" s="404" t="s">
        <v>8</v>
      </c>
      <c r="AC2" s="404"/>
      <c r="AD2" s="404"/>
      <c r="AE2" s="405" t="s">
        <v>118</v>
      </c>
      <c r="AF2" s="404" t="s">
        <v>9</v>
      </c>
      <c r="AG2" s="404"/>
      <c r="AH2" s="404"/>
      <c r="AI2" s="404"/>
      <c r="AJ2" s="403" t="s">
        <v>119</v>
      </c>
      <c r="AK2" s="404" t="s">
        <v>10</v>
      </c>
      <c r="AL2" s="404"/>
      <c r="AM2" s="404"/>
      <c r="AN2" s="405" t="s">
        <v>120</v>
      </c>
      <c r="AO2" s="404" t="s">
        <v>11</v>
      </c>
      <c r="AP2" s="404"/>
      <c r="AQ2" s="404"/>
      <c r="AR2" s="405" t="s">
        <v>121</v>
      </c>
      <c r="AS2" s="404" t="s">
        <v>12</v>
      </c>
      <c r="AT2" s="404"/>
      <c r="AU2" s="404"/>
      <c r="AV2" s="404"/>
      <c r="AW2" s="403" t="s">
        <v>114</v>
      </c>
      <c r="AX2" s="404" t="s">
        <v>13</v>
      </c>
      <c r="AY2" s="404"/>
      <c r="AZ2" s="404"/>
      <c r="BA2" s="404"/>
    </row>
    <row r="3" spans="1:53" ht="12.75">
      <c r="A3" s="404"/>
      <c r="B3" s="400" t="s">
        <v>122</v>
      </c>
      <c r="C3" s="401" t="s">
        <v>123</v>
      </c>
      <c r="D3" s="402" t="s">
        <v>124</v>
      </c>
      <c r="E3" s="402" t="s">
        <v>121</v>
      </c>
      <c r="F3" s="400" t="s">
        <v>125</v>
      </c>
      <c r="G3" s="400" t="s">
        <v>126</v>
      </c>
      <c r="H3" s="402" t="s">
        <v>127</v>
      </c>
      <c r="I3" s="402" t="s">
        <v>128</v>
      </c>
      <c r="J3" s="403"/>
      <c r="K3" s="400" t="s">
        <v>129</v>
      </c>
      <c r="L3" s="401" t="s">
        <v>130</v>
      </c>
      <c r="M3" s="402" t="s">
        <v>131</v>
      </c>
      <c r="N3" s="405"/>
      <c r="O3" s="400" t="s">
        <v>122</v>
      </c>
      <c r="P3" s="401" t="s">
        <v>132</v>
      </c>
      <c r="Q3" s="402" t="s">
        <v>124</v>
      </c>
      <c r="R3" s="402" t="s">
        <v>121</v>
      </c>
      <c r="S3" s="400" t="s">
        <v>133</v>
      </c>
      <c r="T3" s="400" t="s">
        <v>134</v>
      </c>
      <c r="U3" s="401" t="s">
        <v>135</v>
      </c>
      <c r="V3" s="402" t="s">
        <v>136</v>
      </c>
      <c r="W3" s="403"/>
      <c r="X3" s="400" t="s">
        <v>137</v>
      </c>
      <c r="Y3" s="401" t="s">
        <v>138</v>
      </c>
      <c r="Z3" s="402" t="s">
        <v>139</v>
      </c>
      <c r="AA3" s="403"/>
      <c r="AB3" s="400" t="s">
        <v>137</v>
      </c>
      <c r="AC3" s="401" t="s">
        <v>138</v>
      </c>
      <c r="AD3" s="402" t="s">
        <v>139</v>
      </c>
      <c r="AE3" s="405"/>
      <c r="AF3" s="400" t="s">
        <v>140</v>
      </c>
      <c r="AG3" s="400" t="s">
        <v>126</v>
      </c>
      <c r="AH3" s="402" t="s">
        <v>127</v>
      </c>
      <c r="AI3" s="402" t="s">
        <v>128</v>
      </c>
      <c r="AJ3" s="403"/>
      <c r="AK3" s="400" t="s">
        <v>141</v>
      </c>
      <c r="AL3" s="401" t="s">
        <v>142</v>
      </c>
      <c r="AM3" s="402" t="s">
        <v>143</v>
      </c>
      <c r="AN3" s="405"/>
      <c r="AO3" s="400" t="s">
        <v>122</v>
      </c>
      <c r="AP3" s="401" t="s">
        <v>132</v>
      </c>
      <c r="AQ3" s="402" t="s">
        <v>124</v>
      </c>
      <c r="AR3" s="405"/>
      <c r="AS3" s="400" t="s">
        <v>125</v>
      </c>
      <c r="AT3" s="400" t="s">
        <v>126</v>
      </c>
      <c r="AU3" s="402" t="s">
        <v>127</v>
      </c>
      <c r="AV3" s="402" t="s">
        <v>128</v>
      </c>
      <c r="AW3" s="403"/>
      <c r="AX3" s="400" t="s">
        <v>144</v>
      </c>
      <c r="AY3" s="401" t="s">
        <v>145</v>
      </c>
      <c r="AZ3" s="402" t="s">
        <v>131</v>
      </c>
      <c r="BA3" s="402" t="s">
        <v>146</v>
      </c>
    </row>
    <row r="4" spans="1:53" ht="34.5" customHeight="1">
      <c r="A4" s="404"/>
      <c r="B4" s="400"/>
      <c r="C4" s="401"/>
      <c r="D4" s="402"/>
      <c r="E4" s="402"/>
      <c r="F4" s="400"/>
      <c r="G4" s="400"/>
      <c r="H4" s="402"/>
      <c r="I4" s="402"/>
      <c r="J4" s="403"/>
      <c r="K4" s="400"/>
      <c r="L4" s="401"/>
      <c r="M4" s="402"/>
      <c r="N4" s="405"/>
      <c r="O4" s="400"/>
      <c r="P4" s="402"/>
      <c r="Q4" s="402"/>
      <c r="R4" s="402"/>
      <c r="S4" s="400"/>
      <c r="T4" s="400"/>
      <c r="U4" s="401"/>
      <c r="V4" s="402"/>
      <c r="W4" s="403"/>
      <c r="X4" s="400"/>
      <c r="Y4" s="401"/>
      <c r="Z4" s="402"/>
      <c r="AA4" s="403"/>
      <c r="AB4" s="400"/>
      <c r="AC4" s="401"/>
      <c r="AD4" s="402"/>
      <c r="AE4" s="405"/>
      <c r="AF4" s="400"/>
      <c r="AG4" s="400"/>
      <c r="AH4" s="402"/>
      <c r="AI4" s="402"/>
      <c r="AJ4" s="403"/>
      <c r="AK4" s="400"/>
      <c r="AL4" s="401"/>
      <c r="AM4" s="402"/>
      <c r="AN4" s="405"/>
      <c r="AO4" s="400"/>
      <c r="AP4" s="401"/>
      <c r="AQ4" s="402"/>
      <c r="AR4" s="405"/>
      <c r="AS4" s="400"/>
      <c r="AT4" s="400"/>
      <c r="AU4" s="402"/>
      <c r="AV4" s="402"/>
      <c r="AW4" s="403"/>
      <c r="AX4" s="400"/>
      <c r="AY4" s="401"/>
      <c r="AZ4" s="402"/>
      <c r="BA4" s="402"/>
    </row>
    <row r="5" spans="1:53" ht="12.75">
      <c r="A5" s="404"/>
      <c r="B5" s="45">
        <v>1</v>
      </c>
      <c r="C5" s="45">
        <v>2</v>
      </c>
      <c r="D5" s="45">
        <v>3</v>
      </c>
      <c r="E5" s="45">
        <v>4</v>
      </c>
      <c r="F5" s="45">
        <v>5</v>
      </c>
      <c r="G5" s="45">
        <v>6</v>
      </c>
      <c r="H5" s="45">
        <v>7</v>
      </c>
      <c r="I5" s="45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5">
        <v>14</v>
      </c>
      <c r="P5" s="45">
        <v>15</v>
      </c>
      <c r="Q5" s="45">
        <v>16</v>
      </c>
      <c r="R5" s="45">
        <v>17</v>
      </c>
      <c r="S5" s="45">
        <v>18</v>
      </c>
      <c r="T5" s="45">
        <v>19</v>
      </c>
      <c r="U5" s="45">
        <v>20</v>
      </c>
      <c r="V5" s="45">
        <v>21</v>
      </c>
      <c r="W5" s="45">
        <v>22</v>
      </c>
      <c r="X5" s="45">
        <v>23</v>
      </c>
      <c r="Y5" s="45">
        <v>24</v>
      </c>
      <c r="Z5" s="45">
        <v>25</v>
      </c>
      <c r="AA5" s="45">
        <v>26</v>
      </c>
      <c r="AB5" s="45">
        <v>27</v>
      </c>
      <c r="AC5" s="45">
        <v>28</v>
      </c>
      <c r="AD5" s="45">
        <v>29</v>
      </c>
      <c r="AE5" s="45">
        <v>30</v>
      </c>
      <c r="AF5" s="45">
        <v>31</v>
      </c>
      <c r="AG5" s="45">
        <v>32</v>
      </c>
      <c r="AH5" s="45">
        <v>33</v>
      </c>
      <c r="AI5" s="45">
        <v>34</v>
      </c>
      <c r="AJ5" s="45">
        <v>35</v>
      </c>
      <c r="AK5" s="45">
        <v>36</v>
      </c>
      <c r="AL5" s="45">
        <v>37</v>
      </c>
      <c r="AM5" s="45">
        <v>38</v>
      </c>
      <c r="AN5" s="45">
        <v>39</v>
      </c>
      <c r="AO5" s="45">
        <v>40</v>
      </c>
      <c r="AP5" s="45">
        <v>41</v>
      </c>
      <c r="AQ5" s="45">
        <v>42</v>
      </c>
      <c r="AR5" s="45">
        <v>43</v>
      </c>
      <c r="AS5" s="45">
        <v>44</v>
      </c>
      <c r="AT5" s="45">
        <v>45</v>
      </c>
      <c r="AU5" s="45">
        <v>46</v>
      </c>
      <c r="AV5" s="45">
        <v>47</v>
      </c>
      <c r="AW5" s="45">
        <v>48</v>
      </c>
      <c r="AX5" s="45">
        <v>49</v>
      </c>
      <c r="AY5" s="45">
        <v>50</v>
      </c>
      <c r="AZ5" s="45">
        <v>51</v>
      </c>
      <c r="BA5" s="45">
        <v>52</v>
      </c>
    </row>
    <row r="6" spans="1:53" ht="16.5" customHeight="1">
      <c r="A6" s="48">
        <v>1</v>
      </c>
      <c r="B6" s="44"/>
      <c r="C6" s="44"/>
      <c r="E6" s="44"/>
      <c r="F6" s="44"/>
      <c r="G6" s="44"/>
      <c r="H6" s="44"/>
      <c r="I6" s="44"/>
      <c r="J6" s="44"/>
      <c r="K6" s="45">
        <v>16</v>
      </c>
      <c r="L6" s="44"/>
      <c r="M6" s="44"/>
      <c r="N6" s="44"/>
      <c r="O6" s="44"/>
      <c r="P6" s="44" t="s">
        <v>271</v>
      </c>
      <c r="Q6" s="44"/>
      <c r="R6" s="44"/>
      <c r="S6" s="44" t="s">
        <v>111</v>
      </c>
      <c r="T6" s="44" t="s">
        <v>111</v>
      </c>
      <c r="U6" s="303" t="s">
        <v>272</v>
      </c>
      <c r="V6" s="44" t="s">
        <v>148</v>
      </c>
      <c r="W6" s="44" t="s">
        <v>148</v>
      </c>
      <c r="X6" s="44" t="s">
        <v>148</v>
      </c>
      <c r="Y6" s="44"/>
      <c r="Z6" s="45"/>
      <c r="AA6" s="44"/>
      <c r="AB6" s="44"/>
      <c r="AC6" s="44"/>
      <c r="AD6" s="44">
        <v>22</v>
      </c>
      <c r="AE6" s="44"/>
      <c r="AF6" s="58"/>
      <c r="AG6" s="58"/>
      <c r="AH6" s="58"/>
      <c r="AI6" s="58"/>
      <c r="AJ6" s="44"/>
      <c r="AK6" s="46"/>
      <c r="AL6" s="44"/>
      <c r="AM6" s="44"/>
      <c r="AN6" s="44"/>
      <c r="AO6" s="44"/>
      <c r="AP6" s="44"/>
      <c r="AQ6" s="44"/>
      <c r="AR6" s="44"/>
      <c r="AS6" s="44"/>
      <c r="AT6" s="44"/>
      <c r="AU6" s="44" t="s">
        <v>111</v>
      </c>
      <c r="AV6" s="44" t="s">
        <v>111</v>
      </c>
      <c r="AW6" s="44" t="s">
        <v>111</v>
      </c>
      <c r="AX6" s="44" t="s">
        <v>111</v>
      </c>
      <c r="AY6" s="44" t="s">
        <v>111</v>
      </c>
      <c r="AZ6" s="44" t="s">
        <v>111</v>
      </c>
      <c r="BA6" s="44" t="s">
        <v>111</v>
      </c>
    </row>
    <row r="7" spans="1:53" ht="12.75">
      <c r="A7" s="48">
        <v>2</v>
      </c>
      <c r="B7" s="46"/>
      <c r="C7" s="46"/>
      <c r="D7" s="49"/>
      <c r="E7" s="50"/>
      <c r="F7" s="46"/>
      <c r="G7" s="46"/>
      <c r="H7" s="46"/>
      <c r="I7" s="46"/>
      <c r="J7" s="46"/>
      <c r="K7" s="46">
        <v>17</v>
      </c>
      <c r="L7" s="44"/>
      <c r="M7" s="44"/>
      <c r="N7" s="44"/>
      <c r="O7" s="44"/>
      <c r="P7" s="46"/>
      <c r="Q7" s="46"/>
      <c r="R7" s="46"/>
      <c r="S7" s="46" t="s">
        <v>111</v>
      </c>
      <c r="T7" s="46" t="s">
        <v>111</v>
      </c>
      <c r="U7" s="58"/>
      <c r="V7" s="46"/>
      <c r="W7" s="58"/>
      <c r="X7" s="44" t="s">
        <v>148</v>
      </c>
      <c r="Y7" s="44" t="s">
        <v>148</v>
      </c>
      <c r="Z7" s="44" t="s">
        <v>148</v>
      </c>
      <c r="AA7" s="44" t="s">
        <v>148</v>
      </c>
      <c r="AB7" s="44"/>
      <c r="AC7" s="44"/>
      <c r="AD7" s="46">
        <v>22</v>
      </c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 t="s">
        <v>111</v>
      </c>
      <c r="AV7" s="46" t="s">
        <v>111</v>
      </c>
      <c r="AW7" s="46" t="s">
        <v>111</v>
      </c>
      <c r="AX7" s="46" t="s">
        <v>111</v>
      </c>
      <c r="AY7" s="46" t="s">
        <v>111</v>
      </c>
      <c r="AZ7" s="46" t="s">
        <v>111</v>
      </c>
      <c r="BA7" s="46" t="s">
        <v>111</v>
      </c>
    </row>
    <row r="8" spans="1:53" ht="12.75">
      <c r="A8" s="48">
        <v>3</v>
      </c>
      <c r="B8" s="46"/>
      <c r="C8" s="46"/>
      <c r="D8" s="46"/>
      <c r="E8" s="46"/>
      <c r="F8" s="46"/>
      <c r="G8" s="46"/>
      <c r="H8" s="46"/>
      <c r="I8" s="46"/>
      <c r="J8" s="46"/>
      <c r="K8" s="46">
        <v>17</v>
      </c>
      <c r="L8" s="46"/>
      <c r="M8" s="46"/>
      <c r="N8" s="46"/>
      <c r="O8" s="46"/>
      <c r="P8" s="46"/>
      <c r="Q8" s="46"/>
      <c r="R8" s="46"/>
      <c r="S8" s="46" t="s">
        <v>111</v>
      </c>
      <c r="T8" s="46" t="s">
        <v>111</v>
      </c>
      <c r="U8" s="58"/>
      <c r="W8" s="44" t="s">
        <v>148</v>
      </c>
      <c r="X8" s="44" t="s">
        <v>148</v>
      </c>
      <c r="Y8" s="44" t="s">
        <v>148</v>
      </c>
      <c r="Z8" s="44" t="s">
        <v>148</v>
      </c>
      <c r="AA8" s="44" t="s">
        <v>148</v>
      </c>
      <c r="AB8" s="44" t="s">
        <v>148</v>
      </c>
      <c r="AC8" s="58"/>
      <c r="AD8" s="44">
        <v>20</v>
      </c>
      <c r="AE8" s="46"/>
      <c r="AF8" s="46"/>
      <c r="AG8" s="46"/>
      <c r="AH8" s="46"/>
      <c r="AI8" s="49"/>
      <c r="AJ8" s="49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 t="s">
        <v>111</v>
      </c>
      <c r="AV8" s="46" t="s">
        <v>111</v>
      </c>
      <c r="AW8" s="46" t="s">
        <v>111</v>
      </c>
      <c r="AX8" s="46" t="s">
        <v>111</v>
      </c>
      <c r="AY8" s="46" t="s">
        <v>111</v>
      </c>
      <c r="AZ8" s="46" t="s">
        <v>111</v>
      </c>
      <c r="BA8" s="46" t="s">
        <v>111</v>
      </c>
    </row>
    <row r="9" spans="1:53" ht="12.75">
      <c r="A9" s="48">
        <v>5</v>
      </c>
      <c r="B9" s="49"/>
      <c r="C9" s="49"/>
      <c r="D9" s="52"/>
      <c r="E9" s="52"/>
      <c r="F9" s="52"/>
      <c r="G9" s="52"/>
      <c r="H9" s="46"/>
      <c r="I9" s="46"/>
      <c r="J9" s="46"/>
      <c r="K9" s="46">
        <v>12</v>
      </c>
      <c r="L9" s="46"/>
      <c r="M9" s="44" t="s">
        <v>148</v>
      </c>
      <c r="N9" s="44" t="s">
        <v>148</v>
      </c>
      <c r="O9" s="44" t="s">
        <v>148</v>
      </c>
      <c r="P9" s="44" t="s">
        <v>148</v>
      </c>
      <c r="Q9" s="44" t="s">
        <v>148</v>
      </c>
      <c r="R9" s="44" t="s">
        <v>148</v>
      </c>
      <c r="S9" s="46" t="s">
        <v>111</v>
      </c>
      <c r="T9" s="46" t="s">
        <v>111</v>
      </c>
      <c r="U9" s="51"/>
      <c r="V9" s="49"/>
      <c r="W9" s="46"/>
      <c r="X9" s="49"/>
      <c r="Y9" s="49"/>
      <c r="Z9" s="46"/>
      <c r="AA9" s="46"/>
      <c r="AB9" s="46"/>
      <c r="AC9" s="46"/>
      <c r="AD9" s="46">
        <v>13</v>
      </c>
      <c r="AE9" s="46"/>
      <c r="AF9" s="46"/>
      <c r="AG9" s="46"/>
      <c r="AH9" s="52" t="s">
        <v>16</v>
      </c>
      <c r="AI9" s="52" t="s">
        <v>16</v>
      </c>
      <c r="AJ9" s="52" t="s">
        <v>16</v>
      </c>
      <c r="AK9" s="52" t="s">
        <v>16</v>
      </c>
      <c r="AL9" s="46" t="s">
        <v>149</v>
      </c>
      <c r="AM9" s="46" t="s">
        <v>149</v>
      </c>
      <c r="AN9" s="46" t="s">
        <v>149</v>
      </c>
      <c r="AO9" s="46" t="s">
        <v>149</v>
      </c>
      <c r="AP9" s="46" t="s">
        <v>149</v>
      </c>
      <c r="AQ9" s="46" t="s">
        <v>149</v>
      </c>
      <c r="AR9" s="46"/>
      <c r="AS9" s="49"/>
      <c r="AT9" s="49"/>
      <c r="AU9" s="49"/>
      <c r="AV9" s="49"/>
      <c r="AW9" s="49"/>
      <c r="AX9" s="49"/>
      <c r="AY9" s="49"/>
      <c r="AZ9" s="49"/>
      <c r="BA9" s="49"/>
    </row>
    <row r="10" spans="1:53" ht="12.75">
      <c r="A10" s="53"/>
      <c r="B10" s="54"/>
      <c r="C10" s="54"/>
      <c r="D10" s="54"/>
      <c r="E10" s="54"/>
      <c r="F10" s="54"/>
      <c r="G10" s="54"/>
      <c r="H10" s="55"/>
      <c r="I10" s="55"/>
      <c r="J10" s="55"/>
      <c r="K10" s="56"/>
      <c r="L10" s="54"/>
      <c r="M10" s="55"/>
      <c r="N10" s="55"/>
      <c r="O10" s="55"/>
      <c r="P10" s="55"/>
      <c r="Q10" s="54"/>
      <c r="R10" s="55"/>
      <c r="S10" s="55"/>
      <c r="T10" s="55"/>
      <c r="U10" s="56"/>
      <c r="V10" s="54"/>
      <c r="W10" s="55"/>
      <c r="X10" s="54"/>
      <c r="Y10" s="54"/>
      <c r="Z10" s="55"/>
      <c r="AA10" s="55"/>
      <c r="AB10" s="55"/>
      <c r="AC10" s="55"/>
      <c r="AD10" s="55"/>
      <c r="AE10" s="55"/>
      <c r="AF10" s="55"/>
      <c r="AG10" s="55"/>
      <c r="AH10" s="55"/>
      <c r="AI10" s="57"/>
      <c r="AJ10" s="57"/>
      <c r="AK10" s="57"/>
      <c r="AL10" s="57"/>
      <c r="AM10" s="55"/>
      <c r="AN10" s="55"/>
      <c r="AO10" s="55"/>
      <c r="AP10" s="55"/>
      <c r="AQ10" s="55"/>
      <c r="AR10" s="55"/>
      <c r="AS10" s="54"/>
      <c r="AT10" s="54"/>
      <c r="AU10" s="54"/>
      <c r="AV10" s="54"/>
      <c r="AW10" s="54"/>
      <c r="AX10" s="54"/>
      <c r="AY10" s="54"/>
      <c r="AZ10" s="54"/>
      <c r="BA10" s="54"/>
    </row>
    <row r="11" spans="2:53" ht="12.75">
      <c r="B11" s="395" t="s">
        <v>14</v>
      </c>
      <c r="C11" s="395"/>
      <c r="D11" s="395"/>
      <c r="E11" s="395"/>
      <c r="F11" s="395"/>
      <c r="G11" s="395"/>
      <c r="H11" s="395"/>
      <c r="I11" s="395"/>
      <c r="J11" s="395"/>
      <c r="K11" s="395"/>
      <c r="M11" s="58"/>
      <c r="O11" s="395" t="s">
        <v>150</v>
      </c>
      <c r="P11" s="395"/>
      <c r="Q11" s="395"/>
      <c r="R11" s="395"/>
      <c r="S11" s="395"/>
      <c r="T11" s="395"/>
      <c r="U11" s="395"/>
      <c r="V11" s="395"/>
      <c r="W11" s="395"/>
      <c r="X11" s="395"/>
      <c r="Y11" s="59"/>
      <c r="Z11" s="60" t="s">
        <v>148</v>
      </c>
      <c r="AA11" s="395" t="s">
        <v>151</v>
      </c>
      <c r="AB11" s="395"/>
      <c r="AC11" s="395"/>
      <c r="AD11" s="395"/>
      <c r="AE11" s="395"/>
      <c r="AF11" s="395"/>
      <c r="AG11" s="395"/>
      <c r="AH11" s="395"/>
      <c r="AI11" s="395"/>
      <c r="AJ11" s="395"/>
      <c r="AK11" s="396"/>
      <c r="AL11" s="60" t="s">
        <v>147</v>
      </c>
      <c r="AM11" s="397" t="s">
        <v>152</v>
      </c>
      <c r="AN11" s="398"/>
      <c r="AO11" s="398"/>
      <c r="AP11" s="398"/>
      <c r="AQ11" s="398"/>
      <c r="AR11" s="398"/>
      <c r="AS11" s="398"/>
      <c r="AT11" s="398"/>
      <c r="AU11" s="398"/>
      <c r="AV11" s="398"/>
      <c r="AW11" s="398"/>
      <c r="AX11" s="398"/>
      <c r="AY11" s="398"/>
      <c r="AZ11" s="398"/>
      <c r="BA11" s="398"/>
    </row>
    <row r="12" spans="2:10" ht="12.75" customHeight="1" thickBot="1">
      <c r="B12" s="61"/>
      <c r="C12" s="62"/>
      <c r="D12" s="59"/>
      <c r="E12" s="63"/>
      <c r="F12" s="59"/>
      <c r="G12" s="63"/>
      <c r="H12" s="59"/>
      <c r="I12" s="63"/>
      <c r="J12" s="59"/>
    </row>
    <row r="13" spans="2:53" ht="13.5" thickBot="1">
      <c r="B13" s="64"/>
      <c r="C13" s="65" t="s">
        <v>16</v>
      </c>
      <c r="D13" s="399" t="s">
        <v>153</v>
      </c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Y13" s="60" t="s">
        <v>111</v>
      </c>
      <c r="Z13" s="395" t="s">
        <v>15</v>
      </c>
      <c r="AA13" s="395"/>
      <c r="AB13" s="395"/>
      <c r="AC13" s="395"/>
      <c r="AD13" s="395"/>
      <c r="AE13" s="395"/>
      <c r="AF13" s="60" t="s">
        <v>149</v>
      </c>
      <c r="AG13" s="397" t="s">
        <v>154</v>
      </c>
      <c r="AH13" s="398"/>
      <c r="AI13" s="398"/>
      <c r="AJ13" s="398"/>
      <c r="AK13" s="398"/>
      <c r="AL13" s="398"/>
      <c r="AM13" s="398"/>
      <c r="AN13" s="398"/>
      <c r="AO13" s="398"/>
      <c r="AP13" s="398"/>
      <c r="AQ13" s="398"/>
      <c r="AR13" s="398"/>
      <c r="AS13" s="398"/>
      <c r="AT13" s="398"/>
      <c r="AU13" s="398"/>
      <c r="AV13" s="398"/>
      <c r="AW13" s="398"/>
      <c r="AX13" s="398"/>
      <c r="AY13" s="398"/>
      <c r="AZ13" s="398"/>
      <c r="BA13" s="398"/>
    </row>
    <row r="14" spans="1:53" ht="13.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</row>
    <row r="17" spans="1:42" ht="14.25">
      <c r="A17" s="394" t="s">
        <v>158</v>
      </c>
      <c r="B17" s="394"/>
      <c r="C17" s="394"/>
      <c r="D17" s="394"/>
      <c r="E17" s="394"/>
      <c r="F17" s="394"/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C17" s="394"/>
      <c r="AD17" s="394"/>
      <c r="AE17" s="394"/>
      <c r="AF17" s="394"/>
      <c r="AG17" s="394"/>
      <c r="AH17" s="394"/>
      <c r="AI17" s="394"/>
      <c r="AJ17" s="394"/>
      <c r="AK17" s="394"/>
      <c r="AL17" s="394"/>
      <c r="AM17" s="394"/>
      <c r="AN17" s="394"/>
      <c r="AO17" s="394"/>
      <c r="AP17" s="394"/>
    </row>
    <row r="18" spans="1:53" ht="45" customHeight="1">
      <c r="A18" s="385" t="s">
        <v>1</v>
      </c>
      <c r="B18" s="386"/>
      <c r="C18" s="386"/>
      <c r="D18" s="386"/>
      <c r="E18" s="386"/>
      <c r="F18" s="387"/>
      <c r="G18" s="391" t="s">
        <v>150</v>
      </c>
      <c r="H18" s="392"/>
      <c r="I18" s="392"/>
      <c r="J18" s="392"/>
      <c r="K18" s="392"/>
      <c r="L18" s="393"/>
      <c r="M18" s="391" t="s">
        <v>159</v>
      </c>
      <c r="N18" s="392"/>
      <c r="O18" s="392"/>
      <c r="P18" s="392"/>
      <c r="Q18" s="392"/>
      <c r="R18" s="393"/>
      <c r="S18" s="391" t="s">
        <v>269</v>
      </c>
      <c r="T18" s="392"/>
      <c r="U18" s="392"/>
      <c r="V18" s="392"/>
      <c r="W18" s="392"/>
      <c r="X18" s="393"/>
      <c r="Y18" s="391" t="s">
        <v>270</v>
      </c>
      <c r="Z18" s="392"/>
      <c r="AA18" s="392"/>
      <c r="AB18" s="392"/>
      <c r="AC18" s="392"/>
      <c r="AD18" s="393"/>
      <c r="AE18" s="391" t="s">
        <v>153</v>
      </c>
      <c r="AF18" s="392"/>
      <c r="AG18" s="392"/>
      <c r="AH18" s="392"/>
      <c r="AI18" s="392"/>
      <c r="AJ18" s="393"/>
      <c r="AK18" s="391" t="s">
        <v>57</v>
      </c>
      <c r="AL18" s="392"/>
      <c r="AM18" s="392"/>
      <c r="AN18" s="392"/>
      <c r="AO18" s="392"/>
      <c r="AP18" s="393"/>
      <c r="AQ18" s="385" t="s">
        <v>15</v>
      </c>
      <c r="AR18" s="386"/>
      <c r="AS18" s="386"/>
      <c r="AT18" s="386"/>
      <c r="AU18" s="386"/>
      <c r="AV18" s="387"/>
      <c r="AW18" s="385" t="s">
        <v>20</v>
      </c>
      <c r="AX18" s="386"/>
      <c r="AY18" s="386"/>
      <c r="AZ18" s="386"/>
      <c r="BA18" s="387"/>
    </row>
    <row r="19" spans="1:53" ht="12.75">
      <c r="A19" s="388">
        <v>1</v>
      </c>
      <c r="B19" s="389"/>
      <c r="C19" s="389"/>
      <c r="D19" s="389"/>
      <c r="E19" s="389"/>
      <c r="F19" s="390"/>
      <c r="G19" s="388">
        <v>2</v>
      </c>
      <c r="H19" s="389"/>
      <c r="I19" s="389"/>
      <c r="J19" s="389"/>
      <c r="K19" s="389"/>
      <c r="L19" s="390"/>
      <c r="M19" s="388">
        <v>3</v>
      </c>
      <c r="N19" s="389"/>
      <c r="O19" s="389"/>
      <c r="P19" s="389"/>
      <c r="Q19" s="389"/>
      <c r="R19" s="390"/>
      <c r="S19" s="388">
        <v>4</v>
      </c>
      <c r="T19" s="389"/>
      <c r="U19" s="389"/>
      <c r="V19" s="389"/>
      <c r="W19" s="389"/>
      <c r="X19" s="390"/>
      <c r="Y19" s="388">
        <v>5</v>
      </c>
      <c r="Z19" s="389"/>
      <c r="AA19" s="389"/>
      <c r="AB19" s="389"/>
      <c r="AC19" s="389"/>
      <c r="AD19" s="390"/>
      <c r="AE19" s="388">
        <v>6</v>
      </c>
      <c r="AF19" s="389"/>
      <c r="AG19" s="389"/>
      <c r="AH19" s="389"/>
      <c r="AI19" s="389"/>
      <c r="AJ19" s="390"/>
      <c r="AK19" s="388">
        <v>7</v>
      </c>
      <c r="AL19" s="389"/>
      <c r="AM19" s="389"/>
      <c r="AN19" s="389"/>
      <c r="AO19" s="389"/>
      <c r="AP19" s="390"/>
      <c r="AQ19" s="388">
        <v>8</v>
      </c>
      <c r="AR19" s="389"/>
      <c r="AS19" s="389"/>
      <c r="AT19" s="389"/>
      <c r="AU19" s="389"/>
      <c r="AV19" s="390"/>
      <c r="AW19" s="388">
        <v>9</v>
      </c>
      <c r="AX19" s="389"/>
      <c r="AY19" s="389"/>
      <c r="AZ19" s="389"/>
      <c r="BA19" s="390"/>
    </row>
    <row r="20" spans="1:53" ht="15">
      <c r="A20" s="382" t="s">
        <v>155</v>
      </c>
      <c r="B20" s="383"/>
      <c r="C20" s="383"/>
      <c r="D20" s="383"/>
      <c r="E20" s="383"/>
      <c r="F20" s="384"/>
      <c r="G20" s="382">
        <v>34</v>
      </c>
      <c r="H20" s="383"/>
      <c r="I20" s="383"/>
      <c r="J20" s="383"/>
      <c r="K20" s="383"/>
      <c r="L20" s="384"/>
      <c r="M20" s="382" t="s">
        <v>160</v>
      </c>
      <c r="N20" s="383"/>
      <c r="O20" s="383"/>
      <c r="P20" s="383"/>
      <c r="Q20" s="383"/>
      <c r="R20" s="384"/>
      <c r="S20" s="382">
        <v>5</v>
      </c>
      <c r="T20" s="383"/>
      <c r="U20" s="383"/>
      <c r="V20" s="383"/>
      <c r="W20" s="383"/>
      <c r="X20" s="384"/>
      <c r="Y20" s="382">
        <v>0</v>
      </c>
      <c r="Z20" s="383"/>
      <c r="AA20" s="383"/>
      <c r="AB20" s="383"/>
      <c r="AC20" s="383"/>
      <c r="AD20" s="384"/>
      <c r="AE20" s="382">
        <v>0</v>
      </c>
      <c r="AF20" s="383"/>
      <c r="AG20" s="383"/>
      <c r="AH20" s="383"/>
      <c r="AI20" s="383"/>
      <c r="AJ20" s="384"/>
      <c r="AK20" s="382">
        <v>0</v>
      </c>
      <c r="AL20" s="383"/>
      <c r="AM20" s="383"/>
      <c r="AN20" s="383"/>
      <c r="AO20" s="383"/>
      <c r="AP20" s="384"/>
      <c r="AQ20" s="382">
        <v>9</v>
      </c>
      <c r="AR20" s="383"/>
      <c r="AS20" s="383"/>
      <c r="AT20" s="383"/>
      <c r="AU20" s="383"/>
      <c r="AV20" s="384"/>
      <c r="AW20" s="382">
        <v>52</v>
      </c>
      <c r="AX20" s="383"/>
      <c r="AY20" s="383"/>
      <c r="AZ20" s="383"/>
      <c r="BA20" s="384"/>
    </row>
    <row r="21" spans="1:53" ht="15">
      <c r="A21" s="382" t="s">
        <v>156</v>
      </c>
      <c r="B21" s="383"/>
      <c r="C21" s="383"/>
      <c r="D21" s="383"/>
      <c r="E21" s="383"/>
      <c r="F21" s="384"/>
      <c r="G21" s="382">
        <v>35</v>
      </c>
      <c r="H21" s="383"/>
      <c r="I21" s="383"/>
      <c r="J21" s="383"/>
      <c r="K21" s="383"/>
      <c r="L21" s="384"/>
      <c r="M21" s="382" t="s">
        <v>160</v>
      </c>
      <c r="N21" s="383"/>
      <c r="O21" s="383"/>
      <c r="P21" s="383"/>
      <c r="Q21" s="383"/>
      <c r="R21" s="384"/>
      <c r="S21" s="382">
        <v>3</v>
      </c>
      <c r="T21" s="383"/>
      <c r="U21" s="383"/>
      <c r="V21" s="383"/>
      <c r="W21" s="383"/>
      <c r="X21" s="384"/>
      <c r="Y21" s="382">
        <v>1</v>
      </c>
      <c r="Z21" s="383"/>
      <c r="AA21" s="383"/>
      <c r="AB21" s="383"/>
      <c r="AC21" s="383"/>
      <c r="AD21" s="384"/>
      <c r="AE21" s="382">
        <v>0</v>
      </c>
      <c r="AF21" s="383"/>
      <c r="AG21" s="383"/>
      <c r="AH21" s="383"/>
      <c r="AI21" s="383"/>
      <c r="AJ21" s="384"/>
      <c r="AK21" s="382">
        <v>0</v>
      </c>
      <c r="AL21" s="383"/>
      <c r="AM21" s="383"/>
      <c r="AN21" s="383"/>
      <c r="AO21" s="383"/>
      <c r="AP21" s="384"/>
      <c r="AQ21" s="382">
        <v>9</v>
      </c>
      <c r="AR21" s="383"/>
      <c r="AS21" s="383"/>
      <c r="AT21" s="383"/>
      <c r="AU21" s="383"/>
      <c r="AV21" s="384"/>
      <c r="AW21" s="382">
        <v>52</v>
      </c>
      <c r="AX21" s="383"/>
      <c r="AY21" s="383"/>
      <c r="AZ21" s="383"/>
      <c r="BA21" s="384"/>
    </row>
    <row r="22" spans="1:53" ht="15">
      <c r="A22" s="382" t="s">
        <v>157</v>
      </c>
      <c r="B22" s="383"/>
      <c r="C22" s="383"/>
      <c r="D22" s="383"/>
      <c r="E22" s="383"/>
      <c r="F22" s="384"/>
      <c r="G22" s="382">
        <v>26</v>
      </c>
      <c r="H22" s="383"/>
      <c r="I22" s="383"/>
      <c r="J22" s="383"/>
      <c r="K22" s="383"/>
      <c r="L22" s="384"/>
      <c r="M22" s="382" t="s">
        <v>161</v>
      </c>
      <c r="N22" s="383"/>
      <c r="O22" s="383"/>
      <c r="P22" s="383"/>
      <c r="Q22" s="383"/>
      <c r="R22" s="384"/>
      <c r="S22" s="382">
        <v>11</v>
      </c>
      <c r="T22" s="383"/>
      <c r="U22" s="383"/>
      <c r="V22" s="383"/>
      <c r="W22" s="383"/>
      <c r="X22" s="384"/>
      <c r="Y22" s="382">
        <v>1</v>
      </c>
      <c r="Z22" s="383"/>
      <c r="AA22" s="383"/>
      <c r="AB22" s="383"/>
      <c r="AC22" s="383"/>
      <c r="AD22" s="384"/>
      <c r="AE22" s="382">
        <v>0</v>
      </c>
      <c r="AF22" s="383"/>
      <c r="AG22" s="383"/>
      <c r="AH22" s="383"/>
      <c r="AI22" s="383"/>
      <c r="AJ22" s="384"/>
      <c r="AK22" s="382">
        <v>0</v>
      </c>
      <c r="AL22" s="383"/>
      <c r="AM22" s="383"/>
      <c r="AN22" s="383"/>
      <c r="AO22" s="383"/>
      <c r="AP22" s="384"/>
      <c r="AQ22" s="382">
        <v>9</v>
      </c>
      <c r="AR22" s="383"/>
      <c r="AS22" s="383"/>
      <c r="AT22" s="383"/>
      <c r="AU22" s="383"/>
      <c r="AV22" s="384"/>
      <c r="AW22" s="382">
        <v>52</v>
      </c>
      <c r="AX22" s="383"/>
      <c r="AY22" s="383"/>
      <c r="AZ22" s="383"/>
      <c r="BA22" s="384"/>
    </row>
    <row r="23" spans="1:53" ht="15">
      <c r="A23" s="382" t="s">
        <v>211</v>
      </c>
      <c r="B23" s="383"/>
      <c r="C23" s="383"/>
      <c r="D23" s="383"/>
      <c r="E23" s="383"/>
      <c r="F23" s="384"/>
      <c r="G23" s="382">
        <v>13</v>
      </c>
      <c r="H23" s="383"/>
      <c r="I23" s="383"/>
      <c r="J23" s="383"/>
      <c r="K23" s="383"/>
      <c r="L23" s="384"/>
      <c r="M23" s="382" t="s">
        <v>161</v>
      </c>
      <c r="N23" s="383"/>
      <c r="O23" s="383"/>
      <c r="P23" s="383"/>
      <c r="Q23" s="383"/>
      <c r="R23" s="384"/>
      <c r="S23" s="382">
        <v>4</v>
      </c>
      <c r="T23" s="383"/>
      <c r="U23" s="383"/>
      <c r="V23" s="383"/>
      <c r="W23" s="383"/>
      <c r="X23" s="384"/>
      <c r="Y23" s="382">
        <v>8</v>
      </c>
      <c r="Z23" s="383"/>
      <c r="AA23" s="383"/>
      <c r="AB23" s="383"/>
      <c r="AC23" s="383"/>
      <c r="AD23" s="384"/>
      <c r="AE23" s="382">
        <v>4</v>
      </c>
      <c r="AF23" s="383"/>
      <c r="AG23" s="383"/>
      <c r="AH23" s="383"/>
      <c r="AI23" s="383"/>
      <c r="AJ23" s="384"/>
      <c r="AK23" s="382">
        <v>6</v>
      </c>
      <c r="AL23" s="383"/>
      <c r="AM23" s="383"/>
      <c r="AN23" s="383"/>
      <c r="AO23" s="383"/>
      <c r="AP23" s="384"/>
      <c r="AQ23" s="382">
        <v>2</v>
      </c>
      <c r="AR23" s="383"/>
      <c r="AS23" s="383"/>
      <c r="AT23" s="383"/>
      <c r="AU23" s="383"/>
      <c r="AV23" s="384"/>
      <c r="AW23" s="382">
        <v>43</v>
      </c>
      <c r="AX23" s="383"/>
      <c r="AY23" s="383"/>
      <c r="AZ23" s="383"/>
      <c r="BA23" s="384"/>
    </row>
    <row r="24" spans="1:53" ht="15">
      <c r="A24" s="382" t="s">
        <v>20</v>
      </c>
      <c r="B24" s="383"/>
      <c r="C24" s="383"/>
      <c r="D24" s="383"/>
      <c r="E24" s="383"/>
      <c r="F24" s="384"/>
      <c r="G24" s="382">
        <f>SUM(G20:G23)</f>
        <v>108</v>
      </c>
      <c r="H24" s="383"/>
      <c r="I24" s="383"/>
      <c r="J24" s="383"/>
      <c r="K24" s="383"/>
      <c r="L24" s="384"/>
      <c r="M24" s="382">
        <v>20</v>
      </c>
      <c r="N24" s="383"/>
      <c r="O24" s="383"/>
      <c r="P24" s="383"/>
      <c r="Q24" s="383"/>
      <c r="R24" s="384"/>
      <c r="S24" s="382">
        <f>SUM(S20:S23)</f>
        <v>23</v>
      </c>
      <c r="T24" s="383"/>
      <c r="U24" s="383"/>
      <c r="V24" s="383"/>
      <c r="W24" s="383"/>
      <c r="X24" s="384"/>
      <c r="Y24" s="382">
        <f>SUM(Y20:Y23)</f>
        <v>10</v>
      </c>
      <c r="Z24" s="383"/>
      <c r="AA24" s="383"/>
      <c r="AB24" s="383"/>
      <c r="AC24" s="383"/>
      <c r="AD24" s="384"/>
      <c r="AE24" s="382">
        <v>4</v>
      </c>
      <c r="AF24" s="383"/>
      <c r="AG24" s="383"/>
      <c r="AH24" s="383"/>
      <c r="AI24" s="383"/>
      <c r="AJ24" s="384"/>
      <c r="AK24" s="382">
        <v>6</v>
      </c>
      <c r="AL24" s="383"/>
      <c r="AM24" s="383"/>
      <c r="AN24" s="383"/>
      <c r="AO24" s="383"/>
      <c r="AP24" s="384"/>
      <c r="AQ24" s="382">
        <v>29</v>
      </c>
      <c r="AR24" s="383"/>
      <c r="AS24" s="383"/>
      <c r="AT24" s="383"/>
      <c r="AU24" s="383"/>
      <c r="AV24" s="384"/>
      <c r="AW24" s="382">
        <f>SUM(AW20:AW23)</f>
        <v>199</v>
      </c>
      <c r="AX24" s="383"/>
      <c r="AY24" s="383"/>
      <c r="AZ24" s="383"/>
      <c r="BA24" s="384"/>
    </row>
  </sheetData>
  <sheetProtection/>
  <mergeCells count="136">
    <mergeCell ref="A2:A5"/>
    <mergeCell ref="B2:E2"/>
    <mergeCell ref="F2:I2"/>
    <mergeCell ref="J2:J4"/>
    <mergeCell ref="K2:M2"/>
    <mergeCell ref="N2:N4"/>
    <mergeCell ref="H3:H4"/>
    <mergeCell ref="I3:I4"/>
    <mergeCell ref="K3:K4"/>
    <mergeCell ref="L3:L4"/>
    <mergeCell ref="O2:R2"/>
    <mergeCell ref="S2:V2"/>
    <mergeCell ref="W2:W4"/>
    <mergeCell ref="X2:Z2"/>
    <mergeCell ref="AA2:AA4"/>
    <mergeCell ref="AB2:AD2"/>
    <mergeCell ref="T3:T4"/>
    <mergeCell ref="U3:U4"/>
    <mergeCell ref="V3:V4"/>
    <mergeCell ref="X3:X4"/>
    <mergeCell ref="AJ2:AJ4"/>
    <mergeCell ref="AK2:AM2"/>
    <mergeCell ref="AN2:AN4"/>
    <mergeCell ref="AO2:AQ2"/>
    <mergeCell ref="AG3:AG4"/>
    <mergeCell ref="AH3:AH4"/>
    <mergeCell ref="AI3:AI4"/>
    <mergeCell ref="AK3:AK4"/>
    <mergeCell ref="AL3:AL4"/>
    <mergeCell ref="AM3:AM4"/>
    <mergeCell ref="B3:B4"/>
    <mergeCell ref="C3:C4"/>
    <mergeCell ref="D3:D4"/>
    <mergeCell ref="E3:E4"/>
    <mergeCell ref="F3:F4"/>
    <mergeCell ref="G3:G4"/>
    <mergeCell ref="M3:M4"/>
    <mergeCell ref="O3:O4"/>
    <mergeCell ref="P3:P4"/>
    <mergeCell ref="Q3:Q4"/>
    <mergeCell ref="R3:R4"/>
    <mergeCell ref="S3:S4"/>
    <mergeCell ref="Y3:Y4"/>
    <mergeCell ref="Z3:Z4"/>
    <mergeCell ref="AB3:AB4"/>
    <mergeCell ref="AC3:AC4"/>
    <mergeCell ref="AD3:AD4"/>
    <mergeCell ref="AF3:AF4"/>
    <mergeCell ref="AE2:AE4"/>
    <mergeCell ref="AF2:AI2"/>
    <mergeCell ref="AO3:AO4"/>
    <mergeCell ref="AP3:AP4"/>
    <mergeCell ref="AQ3:AQ4"/>
    <mergeCell ref="AS3:AS4"/>
    <mergeCell ref="AR2:AR4"/>
    <mergeCell ref="AS2:AV2"/>
    <mergeCell ref="AT3:AT4"/>
    <mergeCell ref="AU3:AU4"/>
    <mergeCell ref="AV3:AV4"/>
    <mergeCell ref="AX3:AX4"/>
    <mergeCell ref="AY3:AY4"/>
    <mergeCell ref="AZ3:AZ4"/>
    <mergeCell ref="AW2:AW4"/>
    <mergeCell ref="AX2:BA2"/>
    <mergeCell ref="AQ18:AV18"/>
    <mergeCell ref="BA3:BA4"/>
    <mergeCell ref="B11:K11"/>
    <mergeCell ref="O11:X11"/>
    <mergeCell ref="AA11:AK11"/>
    <mergeCell ref="AM11:BA11"/>
    <mergeCell ref="D13:V13"/>
    <mergeCell ref="Z13:AE13"/>
    <mergeCell ref="AG13:BA13"/>
    <mergeCell ref="A17:AP17"/>
    <mergeCell ref="A18:F18"/>
    <mergeCell ref="G18:L18"/>
    <mergeCell ref="M18:R18"/>
    <mergeCell ref="AE18:AJ18"/>
    <mergeCell ref="AK18:AP18"/>
    <mergeCell ref="Y18:AD18"/>
    <mergeCell ref="A19:F19"/>
    <mergeCell ref="G19:L19"/>
    <mergeCell ref="M19:R19"/>
    <mergeCell ref="AE19:AJ19"/>
    <mergeCell ref="AK19:AP19"/>
    <mergeCell ref="AQ19:AV19"/>
    <mergeCell ref="Y19:AD19"/>
    <mergeCell ref="A20:F20"/>
    <mergeCell ref="G20:L20"/>
    <mergeCell ref="M20:R20"/>
    <mergeCell ref="AE20:AJ20"/>
    <mergeCell ref="AK20:AP20"/>
    <mergeCell ref="AQ20:AV20"/>
    <mergeCell ref="S20:X20"/>
    <mergeCell ref="Y20:AD20"/>
    <mergeCell ref="AE22:AJ22"/>
    <mergeCell ref="AK22:AP22"/>
    <mergeCell ref="AQ22:AV22"/>
    <mergeCell ref="A21:F21"/>
    <mergeCell ref="G21:L21"/>
    <mergeCell ref="M21:R21"/>
    <mergeCell ref="AE21:AJ21"/>
    <mergeCell ref="AK21:AP21"/>
    <mergeCell ref="AQ21:AV21"/>
    <mergeCell ref="S21:X21"/>
    <mergeCell ref="AE24:AJ24"/>
    <mergeCell ref="AK24:AP24"/>
    <mergeCell ref="AQ24:AV24"/>
    <mergeCell ref="A23:F23"/>
    <mergeCell ref="G23:L23"/>
    <mergeCell ref="M23:R23"/>
    <mergeCell ref="AE23:AJ23"/>
    <mergeCell ref="AK23:AP23"/>
    <mergeCell ref="AQ23:AV23"/>
    <mergeCell ref="A24:F24"/>
    <mergeCell ref="G24:L24"/>
    <mergeCell ref="M24:R24"/>
    <mergeCell ref="A22:F22"/>
    <mergeCell ref="G22:L22"/>
    <mergeCell ref="M22:R22"/>
    <mergeCell ref="Y21:AD21"/>
    <mergeCell ref="Y22:AD22"/>
    <mergeCell ref="Y23:AD23"/>
    <mergeCell ref="Y24:AD24"/>
    <mergeCell ref="S18:X18"/>
    <mergeCell ref="S19:X19"/>
    <mergeCell ref="S22:X22"/>
    <mergeCell ref="S23:X23"/>
    <mergeCell ref="S24:X24"/>
    <mergeCell ref="AW24:BA24"/>
    <mergeCell ref="AW18:BA18"/>
    <mergeCell ref="AW19:BA19"/>
    <mergeCell ref="AW20:BA20"/>
    <mergeCell ref="AW21:BA21"/>
    <mergeCell ref="AW22:BA22"/>
    <mergeCell ref="AW23:BA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N20" sqref="N20"/>
    </sheetView>
  </sheetViews>
  <sheetFormatPr defaultColWidth="9.00390625" defaultRowHeight="12.75"/>
  <cols>
    <col min="1" max="1" width="13.75390625" style="1" customWidth="1"/>
    <col min="2" max="2" width="29.375" style="1" customWidth="1"/>
    <col min="3" max="4" width="3.375" style="1" customWidth="1"/>
    <col min="5" max="5" width="5.00390625" style="1" customWidth="1"/>
    <col min="6" max="6" width="2.00390625" style="1" customWidth="1"/>
    <col min="7" max="7" width="35.625" style="1" customWidth="1"/>
    <col min="8" max="8" width="9.125" style="1" hidden="1" customWidth="1"/>
    <col min="9" max="16384" width="9.125" style="1" customWidth="1"/>
  </cols>
  <sheetData>
    <row r="1" spans="1:9" ht="15.75">
      <c r="A1" s="306" t="s">
        <v>27</v>
      </c>
      <c r="B1" s="307"/>
      <c r="C1" s="308"/>
      <c r="D1" s="308"/>
      <c r="E1" s="308"/>
      <c r="F1" s="309"/>
      <c r="G1" s="308"/>
      <c r="H1" s="310"/>
      <c r="I1" s="66"/>
    </row>
    <row r="2" spans="1:9" ht="15.75">
      <c r="A2" s="88" t="s">
        <v>29</v>
      </c>
      <c r="B2" s="378" t="s">
        <v>28</v>
      </c>
      <c r="C2" s="378"/>
      <c r="D2" s="378"/>
      <c r="E2" s="378"/>
      <c r="F2" s="378"/>
      <c r="G2" s="378"/>
      <c r="H2" s="378"/>
      <c r="I2" s="66"/>
    </row>
    <row r="3" spans="1:9" ht="15.75">
      <c r="A3" s="311"/>
      <c r="B3" s="379" t="s">
        <v>174</v>
      </c>
      <c r="C3" s="379"/>
      <c r="D3" s="379"/>
      <c r="E3" s="379"/>
      <c r="F3" s="379"/>
      <c r="G3" s="379"/>
      <c r="H3" s="379"/>
      <c r="I3" s="66"/>
    </row>
    <row r="4" spans="1:9" ht="15" customHeight="1">
      <c r="A4" s="88">
        <v>1</v>
      </c>
      <c r="B4" s="381" t="s">
        <v>162</v>
      </c>
      <c r="C4" s="381"/>
      <c r="D4" s="381"/>
      <c r="E4" s="381"/>
      <c r="F4" s="381"/>
      <c r="G4" s="381"/>
      <c r="H4" s="381"/>
      <c r="I4" s="66"/>
    </row>
    <row r="5" spans="1:9" ht="15.75">
      <c r="A5" s="88">
        <v>2</v>
      </c>
      <c r="B5" s="381" t="s">
        <v>163</v>
      </c>
      <c r="C5" s="381"/>
      <c r="D5" s="381"/>
      <c r="E5" s="381"/>
      <c r="F5" s="381"/>
      <c r="G5" s="381"/>
      <c r="H5" s="381"/>
      <c r="I5" s="66"/>
    </row>
    <row r="6" spans="1:9" ht="15.75">
      <c r="A6" s="88">
        <v>3</v>
      </c>
      <c r="B6" s="376" t="s">
        <v>164</v>
      </c>
      <c r="C6" s="376"/>
      <c r="D6" s="376"/>
      <c r="E6" s="376"/>
      <c r="F6" s="376"/>
      <c r="G6" s="376"/>
      <c r="H6" s="376"/>
      <c r="I6" s="66"/>
    </row>
    <row r="7" spans="1:9" ht="15" customHeight="1">
      <c r="A7" s="88">
        <v>4</v>
      </c>
      <c r="B7" s="381" t="s">
        <v>67</v>
      </c>
      <c r="C7" s="381"/>
      <c r="D7" s="381"/>
      <c r="E7" s="381"/>
      <c r="F7" s="381"/>
      <c r="G7" s="381"/>
      <c r="H7" s="381"/>
      <c r="I7" s="66"/>
    </row>
    <row r="8" spans="1:9" ht="15" customHeight="1">
      <c r="A8" s="88">
        <v>5</v>
      </c>
      <c r="B8" s="376" t="s">
        <v>165</v>
      </c>
      <c r="C8" s="376"/>
      <c r="D8" s="376"/>
      <c r="E8" s="376"/>
      <c r="F8" s="376"/>
      <c r="G8" s="376"/>
      <c r="H8" s="376"/>
      <c r="I8" s="66"/>
    </row>
    <row r="9" spans="1:9" ht="15" customHeight="1">
      <c r="A9" s="88">
        <v>6</v>
      </c>
      <c r="B9" s="376" t="s">
        <v>166</v>
      </c>
      <c r="C9" s="376"/>
      <c r="D9" s="376"/>
      <c r="E9" s="376"/>
      <c r="F9" s="376"/>
      <c r="G9" s="376"/>
      <c r="H9" s="376"/>
      <c r="I9" s="66"/>
    </row>
    <row r="10" spans="1:9" ht="15.75">
      <c r="A10" s="88">
        <v>7</v>
      </c>
      <c r="B10" s="376" t="s">
        <v>167</v>
      </c>
      <c r="C10" s="376"/>
      <c r="D10" s="376"/>
      <c r="E10" s="376"/>
      <c r="F10" s="376"/>
      <c r="G10" s="376"/>
      <c r="H10" s="376"/>
      <c r="I10" s="66"/>
    </row>
    <row r="11" spans="1:9" ht="15" customHeight="1">
      <c r="A11" s="88">
        <v>8</v>
      </c>
      <c r="B11" s="381" t="s">
        <v>68</v>
      </c>
      <c r="C11" s="381"/>
      <c r="D11" s="381"/>
      <c r="E11" s="381"/>
      <c r="F11" s="381"/>
      <c r="G11" s="381"/>
      <c r="H11" s="381"/>
      <c r="I11" s="66"/>
    </row>
    <row r="12" spans="1:8" ht="15.75">
      <c r="A12" s="88"/>
      <c r="B12" s="375" t="s">
        <v>69</v>
      </c>
      <c r="C12" s="375"/>
      <c r="D12" s="375"/>
      <c r="E12" s="375"/>
      <c r="F12" s="375"/>
      <c r="G12" s="375"/>
      <c r="H12" s="89"/>
    </row>
    <row r="13" spans="1:9" ht="15.75">
      <c r="A13" s="90">
        <v>9</v>
      </c>
      <c r="B13" s="380" t="s">
        <v>66</v>
      </c>
      <c r="C13" s="380"/>
      <c r="D13" s="380"/>
      <c r="E13" s="380"/>
      <c r="F13" s="380"/>
      <c r="G13" s="380"/>
      <c r="H13" s="380"/>
      <c r="I13" s="66"/>
    </row>
    <row r="14" spans="1:9" ht="15.75">
      <c r="A14" s="90">
        <v>10</v>
      </c>
      <c r="B14" s="377" t="s">
        <v>168</v>
      </c>
      <c r="C14" s="377"/>
      <c r="D14" s="377"/>
      <c r="E14" s="377"/>
      <c r="F14" s="377"/>
      <c r="G14" s="377"/>
      <c r="H14" s="377"/>
      <c r="I14" s="66"/>
    </row>
    <row r="15" spans="1:9" ht="15.75">
      <c r="A15" s="90">
        <v>11</v>
      </c>
      <c r="B15" s="377" t="s">
        <v>169</v>
      </c>
      <c r="C15" s="377"/>
      <c r="D15" s="377"/>
      <c r="E15" s="377"/>
      <c r="F15" s="377"/>
      <c r="G15" s="377"/>
      <c r="H15" s="377"/>
      <c r="I15" s="66"/>
    </row>
    <row r="16" spans="1:8" ht="15.75">
      <c r="A16" s="91"/>
      <c r="B16" s="375" t="s">
        <v>72</v>
      </c>
      <c r="C16" s="375"/>
      <c r="D16" s="375"/>
      <c r="E16" s="375"/>
      <c r="F16" s="375"/>
      <c r="G16" s="375"/>
      <c r="H16" s="89"/>
    </row>
    <row r="17" spans="1:8" ht="15.75">
      <c r="A17" s="92" t="s">
        <v>47</v>
      </c>
      <c r="B17" s="377" t="s">
        <v>73</v>
      </c>
      <c r="C17" s="377"/>
      <c r="D17" s="377"/>
      <c r="E17" s="377"/>
      <c r="F17" s="377"/>
      <c r="G17" s="377"/>
      <c r="H17" s="89"/>
    </row>
    <row r="18" spans="1:8" ht="18" customHeight="1">
      <c r="A18" s="92" t="s">
        <v>70</v>
      </c>
      <c r="B18" s="377" t="s">
        <v>74</v>
      </c>
      <c r="C18" s="377"/>
      <c r="D18" s="377"/>
      <c r="E18" s="377"/>
      <c r="F18" s="377"/>
      <c r="G18" s="377"/>
      <c r="H18" s="89"/>
    </row>
    <row r="19" spans="1:8" ht="15.75">
      <c r="A19" s="92" t="s">
        <v>71</v>
      </c>
      <c r="B19" s="377" t="s">
        <v>78</v>
      </c>
      <c r="C19" s="377"/>
      <c r="D19" s="377"/>
      <c r="E19" s="377"/>
      <c r="F19" s="377"/>
      <c r="G19" s="377"/>
      <c r="H19" s="89"/>
    </row>
    <row r="20" spans="1:8" ht="15.75">
      <c r="A20" s="92"/>
      <c r="B20" s="375" t="s">
        <v>75</v>
      </c>
      <c r="C20" s="375"/>
      <c r="D20" s="375"/>
      <c r="E20" s="375"/>
      <c r="F20" s="375"/>
      <c r="G20" s="375"/>
      <c r="H20" s="89"/>
    </row>
    <row r="21" spans="1:8" ht="13.5" customHeight="1">
      <c r="A21" s="92" t="s">
        <v>47</v>
      </c>
      <c r="B21" s="377" t="s">
        <v>76</v>
      </c>
      <c r="C21" s="377"/>
      <c r="D21" s="377"/>
      <c r="E21" s="377"/>
      <c r="F21" s="377"/>
      <c r="G21" s="377"/>
      <c r="H21" s="89"/>
    </row>
    <row r="22" spans="1:8" ht="15.75">
      <c r="A22" s="92" t="s">
        <v>70</v>
      </c>
      <c r="B22" s="377" t="s">
        <v>77</v>
      </c>
      <c r="C22" s="377"/>
      <c r="D22" s="377"/>
      <c r="E22" s="377"/>
      <c r="F22" s="377"/>
      <c r="G22" s="377"/>
      <c r="H22" s="89"/>
    </row>
    <row r="25" ht="7.5" customHeight="1"/>
    <row r="28" ht="6.75" customHeight="1"/>
    <row r="39" ht="10.5" customHeight="1"/>
    <row r="40" ht="8.25" customHeight="1"/>
    <row r="41" ht="23.25" customHeight="1"/>
    <row r="42" ht="8.25" customHeight="1"/>
    <row r="43" ht="8.25" customHeight="1"/>
    <row r="44" ht="8.25" customHeight="1"/>
    <row r="45" ht="7.5" customHeight="1"/>
    <row r="46" ht="8.25" customHeight="1"/>
    <row r="47" ht="8.25" customHeight="1"/>
    <row r="48" ht="7.5" customHeight="1"/>
    <row r="49" ht="7.5" customHeight="1"/>
    <row r="50" ht="8.25" customHeight="1"/>
    <row r="51" ht="7.5" customHeight="1"/>
    <row r="52" ht="8.25" customHeight="1"/>
    <row r="53" ht="7.5" customHeight="1"/>
    <row r="54" ht="7.5" customHeight="1"/>
    <row r="55" ht="8.25" customHeight="1"/>
    <row r="56" ht="8.25" customHeight="1"/>
    <row r="57" ht="7.5" customHeight="1"/>
    <row r="58" ht="8.25" customHeight="1"/>
    <row r="59" ht="7.5" customHeight="1"/>
    <row r="60" ht="7.5" customHeight="1"/>
    <row r="61" ht="7.5" customHeight="1"/>
    <row r="62" ht="7.5" customHeight="1"/>
    <row r="63" ht="7.5" customHeight="1"/>
    <row r="64" ht="7.5" customHeight="1"/>
    <row r="65" ht="7.5" customHeight="1"/>
    <row r="66" ht="7.5" customHeight="1"/>
    <row r="67" ht="7.5" customHeight="1">
      <c r="B67" s="2"/>
    </row>
    <row r="68" ht="7.5" customHeight="1">
      <c r="B68" s="2"/>
    </row>
    <row r="69" ht="8.25" customHeight="1">
      <c r="B69" s="2"/>
    </row>
    <row r="70" ht="6.75">
      <c r="B70" s="2"/>
    </row>
    <row r="74" ht="6.75" customHeight="1"/>
  </sheetData>
  <sheetProtection/>
  <mergeCells count="21">
    <mergeCell ref="B11:H11"/>
    <mergeCell ref="B21:G21"/>
    <mergeCell ref="B2:H2"/>
    <mergeCell ref="B3:H3"/>
    <mergeCell ref="B13:H13"/>
    <mergeCell ref="B14:H14"/>
    <mergeCell ref="B4:H4"/>
    <mergeCell ref="B6:H6"/>
    <mergeCell ref="B7:H7"/>
    <mergeCell ref="B8:H8"/>
    <mergeCell ref="B5:H5"/>
    <mergeCell ref="B12:G12"/>
    <mergeCell ref="B10:H10"/>
    <mergeCell ref="B20:G20"/>
    <mergeCell ref="B9:H9"/>
    <mergeCell ref="B19:G19"/>
    <mergeCell ref="B22:G22"/>
    <mergeCell ref="B15:H15"/>
    <mergeCell ref="B18:G18"/>
    <mergeCell ref="B17:G17"/>
    <mergeCell ref="B16:G1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43">
      <selection activeCell="G55" sqref="G55"/>
    </sheetView>
  </sheetViews>
  <sheetFormatPr defaultColWidth="9.00390625" defaultRowHeight="12.75"/>
  <sheetData>
    <row r="1" spans="1:13" ht="14.25">
      <c r="A1" s="422" t="s">
        <v>196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</row>
    <row r="2" spans="1:13" ht="15.75">
      <c r="A2" s="423" t="s">
        <v>173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</row>
    <row r="3" spans="1:14" ht="54" customHeight="1">
      <c r="A3" s="424" t="s">
        <v>277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</row>
    <row r="4" spans="1:14" ht="15.75">
      <c r="A4" s="415" t="s">
        <v>188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</row>
    <row r="5" spans="1:14" ht="45" customHeight="1">
      <c r="A5" s="415" t="s">
        <v>278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</row>
    <row r="6" spans="1:14" ht="46.5" customHeight="1">
      <c r="A6" s="415" t="s">
        <v>189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</row>
    <row r="7" spans="1:14" ht="48" customHeight="1">
      <c r="A7" s="415" t="s">
        <v>170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</row>
    <row r="8" spans="1:14" ht="48" customHeight="1">
      <c r="A8" s="415" t="s">
        <v>171</v>
      </c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</row>
    <row r="9" spans="1:14" ht="50.25" customHeight="1">
      <c r="A9" s="415" t="s">
        <v>172</v>
      </c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</row>
    <row r="10" spans="1:14" ht="30.75" customHeight="1">
      <c r="A10" s="425" t="s">
        <v>273</v>
      </c>
      <c r="B10" s="425"/>
      <c r="C10" s="425"/>
      <c r="D10" s="425"/>
      <c r="E10" s="425"/>
      <c r="F10" s="425"/>
      <c r="G10" s="425"/>
      <c r="H10" s="425"/>
      <c r="I10" s="425"/>
      <c r="J10" s="425"/>
      <c r="K10" s="425"/>
      <c r="L10" s="425"/>
      <c r="M10" s="425"/>
      <c r="N10" s="425"/>
    </row>
    <row r="11" spans="1:14" ht="16.5" customHeight="1">
      <c r="A11" s="416" t="s">
        <v>274</v>
      </c>
      <c r="B11" s="417"/>
      <c r="C11" s="417"/>
      <c r="D11" s="417"/>
      <c r="E11" s="417"/>
      <c r="F11" s="417"/>
      <c r="G11" s="417"/>
      <c r="H11" s="417"/>
      <c r="I11" s="417"/>
      <c r="J11" s="417"/>
      <c r="K11" s="417"/>
      <c r="L11" s="417"/>
      <c r="M11" s="417"/>
      <c r="N11" s="149"/>
    </row>
    <row r="12" spans="1:14" ht="17.25" customHeight="1">
      <c r="A12" s="419" t="s">
        <v>275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</row>
    <row r="13" spans="1:14" ht="45" customHeight="1">
      <c r="A13" s="420" t="s">
        <v>276</v>
      </c>
      <c r="B13" s="421"/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</row>
    <row r="14" ht="20.25" customHeight="1"/>
    <row r="15" spans="1:13" ht="17.25" customHeight="1">
      <c r="A15" s="410" t="s">
        <v>175</v>
      </c>
      <c r="B15" s="410"/>
      <c r="C15" s="410"/>
      <c r="D15" s="410"/>
      <c r="E15" s="410"/>
      <c r="F15" s="410"/>
      <c r="G15" s="410"/>
      <c r="H15" s="410"/>
      <c r="I15" s="410"/>
      <c r="J15" s="410"/>
      <c r="K15" s="410"/>
      <c r="L15" s="410"/>
      <c r="M15" s="410"/>
    </row>
    <row r="16" spans="1:14" ht="48.75" customHeight="1">
      <c r="A16" s="415" t="s">
        <v>279</v>
      </c>
      <c r="B16" s="415"/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</row>
    <row r="17" spans="1:14" ht="15.75">
      <c r="A17" s="418" t="s">
        <v>176</v>
      </c>
      <c r="B17" s="418"/>
      <c r="C17" s="418"/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N17" s="68"/>
    </row>
    <row r="18" spans="1:14" ht="44.25" customHeight="1">
      <c r="A18" s="415" t="s">
        <v>177</v>
      </c>
      <c r="B18" s="415"/>
      <c r="C18" s="415"/>
      <c r="D18" s="415"/>
      <c r="E18" s="415"/>
      <c r="F18" s="415"/>
      <c r="G18" s="415"/>
      <c r="H18" s="415"/>
      <c r="I18" s="415"/>
      <c r="J18" s="415"/>
      <c r="K18" s="415"/>
      <c r="L18" s="415"/>
      <c r="M18" s="415"/>
      <c r="N18" s="415"/>
    </row>
    <row r="19" spans="1:14" ht="32.25" customHeight="1">
      <c r="A19" s="406" t="s">
        <v>179</v>
      </c>
      <c r="B19" s="406"/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M19" s="406"/>
      <c r="N19" s="406"/>
    </row>
    <row r="20" spans="1:14" ht="49.5" customHeight="1">
      <c r="A20" s="406" t="s">
        <v>180</v>
      </c>
      <c r="B20" s="406"/>
      <c r="C20" s="406"/>
      <c r="D20" s="406"/>
      <c r="E20" s="406"/>
      <c r="F20" s="406"/>
      <c r="G20" s="406"/>
      <c r="H20" s="406"/>
      <c r="I20" s="406"/>
      <c r="J20" s="406"/>
      <c r="K20" s="406"/>
      <c r="L20" s="406"/>
      <c r="M20" s="406"/>
      <c r="N20" s="406"/>
    </row>
    <row r="21" spans="1:14" ht="33.75" customHeight="1">
      <c r="A21" s="406" t="s">
        <v>181</v>
      </c>
      <c r="B21" s="406"/>
      <c r="C21" s="406"/>
      <c r="D21" s="406"/>
      <c r="E21" s="406"/>
      <c r="F21" s="406"/>
      <c r="G21" s="406"/>
      <c r="H21" s="406"/>
      <c r="I21" s="406"/>
      <c r="J21" s="406"/>
      <c r="K21" s="406"/>
      <c r="L21" s="406"/>
      <c r="M21" s="406"/>
      <c r="N21" s="406"/>
    </row>
    <row r="22" spans="1:14" ht="15.75" customHeight="1">
      <c r="A22" s="406" t="s">
        <v>182</v>
      </c>
      <c r="B22" s="406"/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406"/>
      <c r="N22" s="406"/>
    </row>
    <row r="23" spans="1:14" ht="49.5" customHeight="1">
      <c r="A23" s="406" t="s">
        <v>280</v>
      </c>
      <c r="B23" s="406"/>
      <c r="C23" s="406"/>
      <c r="D23" s="406"/>
      <c r="E23" s="406"/>
      <c r="F23" s="406"/>
      <c r="G23" s="406"/>
      <c r="H23" s="406"/>
      <c r="I23" s="406"/>
      <c r="J23" s="406"/>
      <c r="K23" s="406"/>
      <c r="L23" s="406"/>
      <c r="M23" s="406"/>
      <c r="N23" s="406"/>
    </row>
    <row r="24" spans="1:14" ht="34.5" customHeight="1">
      <c r="A24" s="406" t="s">
        <v>183</v>
      </c>
      <c r="B24" s="406"/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</row>
    <row r="25" spans="1:14" ht="14.25" customHeight="1">
      <c r="A25" s="413" t="s">
        <v>184</v>
      </c>
      <c r="B25" s="413"/>
      <c r="C25" s="413"/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3"/>
    </row>
    <row r="26" spans="1:14" ht="55.5" customHeight="1">
      <c r="A26" s="414" t="s">
        <v>185</v>
      </c>
      <c r="B26" s="414"/>
      <c r="C26" s="414"/>
      <c r="D26" s="414"/>
      <c r="E26" s="414"/>
      <c r="F26" s="414"/>
      <c r="G26" s="414"/>
      <c r="H26" s="414"/>
      <c r="I26" s="414"/>
      <c r="J26" s="414"/>
      <c r="K26" s="414"/>
      <c r="L26" s="414"/>
      <c r="M26" s="414"/>
      <c r="N26" s="414"/>
    </row>
    <row r="27" spans="1:14" ht="84.75" customHeight="1">
      <c r="A27" s="406" t="s">
        <v>209</v>
      </c>
      <c r="B27" s="406"/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</row>
    <row r="28" spans="1:14" ht="45" customHeight="1">
      <c r="A28" s="411" t="s">
        <v>186</v>
      </c>
      <c r="B28" s="411"/>
      <c r="C28" s="411"/>
      <c r="D28" s="411"/>
      <c r="E28" s="411"/>
      <c r="F28" s="411"/>
      <c r="G28" s="411"/>
      <c r="H28" s="411"/>
      <c r="I28" s="411"/>
      <c r="J28" s="411"/>
      <c r="K28" s="411"/>
      <c r="L28" s="411"/>
      <c r="M28" s="411"/>
      <c r="N28" s="411"/>
    </row>
    <row r="29" spans="1:14" ht="12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</row>
    <row r="30" spans="1:13" ht="17.25" customHeight="1">
      <c r="A30" s="410" t="s">
        <v>178</v>
      </c>
      <c r="B30" s="410"/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</row>
    <row r="31" spans="1:14" ht="33" customHeight="1">
      <c r="A31" s="406" t="s">
        <v>187</v>
      </c>
      <c r="B31" s="406"/>
      <c r="C31" s="406"/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</row>
    <row r="32" spans="1:14" ht="32.25" customHeight="1">
      <c r="A32" s="415" t="s">
        <v>281</v>
      </c>
      <c r="B32" s="415"/>
      <c r="C32" s="415"/>
      <c r="D32" s="415"/>
      <c r="E32" s="415"/>
      <c r="F32" s="415"/>
      <c r="G32" s="415"/>
      <c r="H32" s="415"/>
      <c r="I32" s="415"/>
      <c r="J32" s="415"/>
      <c r="K32" s="415"/>
      <c r="L32" s="415"/>
      <c r="M32" s="415"/>
      <c r="N32" s="415"/>
    </row>
    <row r="33" ht="12" customHeight="1"/>
    <row r="34" spans="1:14" ht="17.25" customHeight="1">
      <c r="A34" s="407" t="s">
        <v>195</v>
      </c>
      <c r="B34" s="407"/>
      <c r="C34" s="407"/>
      <c r="D34" s="407"/>
      <c r="E34" s="407"/>
      <c r="F34" s="407"/>
      <c r="G34" s="407"/>
      <c r="H34" s="407"/>
      <c r="I34" s="407"/>
      <c r="J34" s="407"/>
      <c r="K34" s="407"/>
      <c r="L34" s="407"/>
      <c r="M34" s="407"/>
      <c r="N34" s="407"/>
    </row>
    <row r="35" ht="10.5" customHeight="1">
      <c r="A35" s="69"/>
    </row>
    <row r="36" spans="1:14" ht="51" customHeight="1">
      <c r="A36" s="408" t="s">
        <v>190</v>
      </c>
      <c r="B36" s="408"/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</row>
    <row r="37" spans="1:14" ht="60.75" customHeight="1">
      <c r="A37" s="408" t="s">
        <v>282</v>
      </c>
      <c r="B37" s="408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</row>
    <row r="38" spans="1:14" ht="76.5" customHeight="1">
      <c r="A38" s="408" t="s">
        <v>283</v>
      </c>
      <c r="B38" s="408"/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</row>
    <row r="39" spans="1:14" ht="18.75" customHeight="1">
      <c r="A39" s="409" t="s">
        <v>191</v>
      </c>
      <c r="B39" s="409"/>
      <c r="C39" s="409"/>
      <c r="D39" s="409"/>
      <c r="E39" s="409"/>
      <c r="F39" s="409"/>
      <c r="G39" s="409"/>
      <c r="H39" s="409"/>
      <c r="I39" s="409"/>
      <c r="J39" s="409"/>
      <c r="K39" s="409"/>
      <c r="L39" s="409"/>
      <c r="M39" s="409"/>
      <c r="N39" s="409"/>
    </row>
    <row r="40" spans="1:14" ht="17.25" customHeight="1">
      <c r="A40" s="409" t="s">
        <v>192</v>
      </c>
      <c r="B40" s="409"/>
      <c r="C40" s="409"/>
      <c r="D40" s="409"/>
      <c r="E40" s="409"/>
      <c r="F40" s="409"/>
      <c r="G40" s="409"/>
      <c r="H40" s="409"/>
      <c r="I40" s="409"/>
      <c r="J40" s="409"/>
      <c r="K40" s="409"/>
      <c r="L40" s="409"/>
      <c r="M40" s="409"/>
      <c r="N40" s="409"/>
    </row>
    <row r="41" spans="1:14" ht="15">
      <c r="A41" s="409" t="s">
        <v>193</v>
      </c>
      <c r="B41" s="409"/>
      <c r="C41" s="409"/>
      <c r="D41" s="409"/>
      <c r="E41" s="409"/>
      <c r="F41" s="409"/>
      <c r="G41" s="409"/>
      <c r="H41" s="409"/>
      <c r="I41" s="409"/>
      <c r="J41" s="409"/>
      <c r="K41" s="409"/>
      <c r="L41" s="409"/>
      <c r="M41" s="409"/>
      <c r="N41" s="409"/>
    </row>
    <row r="42" spans="1:14" ht="30.75" customHeight="1">
      <c r="A42" s="408" t="s">
        <v>210</v>
      </c>
      <c r="B42" s="408"/>
      <c r="C42" s="408"/>
      <c r="D42" s="408"/>
      <c r="E42" s="408"/>
      <c r="F42" s="408"/>
      <c r="G42" s="408"/>
      <c r="H42" s="408"/>
      <c r="I42" s="408"/>
      <c r="J42" s="408"/>
      <c r="K42" s="408"/>
      <c r="L42" s="408"/>
      <c r="M42" s="408"/>
      <c r="N42" s="408"/>
    </row>
    <row r="43" spans="1:14" ht="78.75" customHeight="1">
      <c r="A43" s="408" t="s">
        <v>194</v>
      </c>
      <c r="B43" s="408"/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408"/>
      <c r="N43" s="408"/>
    </row>
    <row r="44" ht="15.75" customHeight="1">
      <c r="A44" s="70"/>
    </row>
    <row r="45" ht="15.75" customHeight="1">
      <c r="A45" s="150" t="s">
        <v>30</v>
      </c>
    </row>
    <row r="46" spans="1:15" ht="15.75">
      <c r="A46" s="302" t="s">
        <v>284</v>
      </c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4"/>
      <c r="O46" s="304"/>
    </row>
    <row r="47" spans="1:15" ht="15.75">
      <c r="A47" s="71" t="s">
        <v>285</v>
      </c>
      <c r="B47" s="304"/>
      <c r="C47" s="304"/>
      <c r="D47" s="304"/>
      <c r="E47" s="304"/>
      <c r="F47" s="304"/>
      <c r="G47" s="304"/>
      <c r="H47" s="86"/>
      <c r="I47" s="86"/>
      <c r="J47" s="86"/>
      <c r="K47" s="304"/>
      <c r="L47" s="304"/>
      <c r="M47" s="304"/>
      <c r="N47" s="304"/>
      <c r="O47" s="304"/>
    </row>
    <row r="48" spans="1:15" ht="15.75" customHeight="1">
      <c r="A48" s="413" t="s">
        <v>286</v>
      </c>
      <c r="B48" s="413"/>
      <c r="C48" s="413"/>
      <c r="D48" s="413"/>
      <c r="E48" s="413"/>
      <c r="F48" s="413"/>
      <c r="G48" s="87"/>
      <c r="H48" s="301" t="s">
        <v>289</v>
      </c>
      <c r="I48" s="301"/>
      <c r="J48" s="301"/>
      <c r="K48" s="301"/>
      <c r="L48" s="301"/>
      <c r="M48" s="304"/>
      <c r="N48" s="304"/>
      <c r="O48" s="304"/>
    </row>
    <row r="49" spans="1:19" ht="15.75">
      <c r="A49" s="71" t="s">
        <v>287</v>
      </c>
      <c r="B49" s="304"/>
      <c r="C49" s="304"/>
      <c r="D49" s="304"/>
      <c r="E49" s="304"/>
      <c r="F49" s="304"/>
      <c r="G49" s="304" t="s">
        <v>288</v>
      </c>
      <c r="H49" s="304"/>
      <c r="I49" s="304"/>
      <c r="J49" s="304"/>
      <c r="K49" s="305"/>
      <c r="L49" s="305"/>
      <c r="M49" s="305"/>
      <c r="N49" s="305"/>
      <c r="O49" s="305"/>
      <c r="S49" s="71"/>
    </row>
    <row r="50" spans="1:12" ht="17.25" customHeight="1">
      <c r="A50" s="87"/>
      <c r="B50" s="87"/>
      <c r="C50" s="87"/>
      <c r="D50" s="87"/>
      <c r="E50" s="87"/>
      <c r="F50" s="87"/>
      <c r="G50" s="87"/>
      <c r="H50" s="412"/>
      <c r="I50" s="412"/>
      <c r="J50" s="412"/>
      <c r="K50" s="412"/>
      <c r="L50" s="412"/>
    </row>
    <row r="59" ht="12.75">
      <c r="G59" s="72"/>
    </row>
    <row r="60" ht="12.75">
      <c r="G60" s="72"/>
    </row>
  </sheetData>
  <sheetProtection/>
  <mergeCells count="41">
    <mergeCell ref="A1:M1"/>
    <mergeCell ref="A2:M2"/>
    <mergeCell ref="A3:N3"/>
    <mergeCell ref="A4:N4"/>
    <mergeCell ref="A5:N5"/>
    <mergeCell ref="A10:N10"/>
    <mergeCell ref="A6:N6"/>
    <mergeCell ref="A7:N7"/>
    <mergeCell ref="A8:N8"/>
    <mergeCell ref="A9:N9"/>
    <mergeCell ref="A11:M11"/>
    <mergeCell ref="A15:M15"/>
    <mergeCell ref="A16:N16"/>
    <mergeCell ref="A17:M17"/>
    <mergeCell ref="A18:N18"/>
    <mergeCell ref="A19:N19"/>
    <mergeCell ref="A12:N12"/>
    <mergeCell ref="A13:N13"/>
    <mergeCell ref="A22:N22"/>
    <mergeCell ref="A23:N23"/>
    <mergeCell ref="A24:N24"/>
    <mergeCell ref="A25:N25"/>
    <mergeCell ref="A26:N26"/>
    <mergeCell ref="A32:N32"/>
    <mergeCell ref="A27:N27"/>
    <mergeCell ref="A40:N40"/>
    <mergeCell ref="A41:N41"/>
    <mergeCell ref="A42:N42"/>
    <mergeCell ref="A43:N43"/>
    <mergeCell ref="H50:L50"/>
    <mergeCell ref="A48:F48"/>
    <mergeCell ref="A20:N20"/>
    <mergeCell ref="A34:N34"/>
    <mergeCell ref="A36:N36"/>
    <mergeCell ref="A37:N37"/>
    <mergeCell ref="A38:N38"/>
    <mergeCell ref="A39:N39"/>
    <mergeCell ref="A30:M30"/>
    <mergeCell ref="A31:N31"/>
    <mergeCell ref="A28:N28"/>
    <mergeCell ref="A21:N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</dc:creator>
  <cp:keywords/>
  <dc:description/>
  <cp:lastModifiedBy>RenamedUser</cp:lastModifiedBy>
  <cp:lastPrinted>2022-02-01T21:37:47Z</cp:lastPrinted>
  <dcterms:created xsi:type="dcterms:W3CDTF">2001-11-21T08:37:53Z</dcterms:created>
  <dcterms:modified xsi:type="dcterms:W3CDTF">2022-02-01T21:37:58Z</dcterms:modified>
  <cp:category/>
  <cp:version/>
  <cp:contentType/>
  <cp:contentStatus/>
</cp:coreProperties>
</file>